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80" yWindow="0" windowWidth="14850" windowHeight="11760" activeTab="1"/>
  </bookViews>
  <sheets>
    <sheet name="Content" sheetId="1" r:id="rId1"/>
    <sheet name="year" sheetId="2" r:id="rId2"/>
    <sheet name="Consol.budget" sheetId="3" r:id="rId3"/>
    <sheet name="State Budget" sheetId="4" r:id="rId4"/>
  </sheets>
  <definedNames/>
  <calcPr fullCalcOnLoad="1"/>
</workbook>
</file>

<file path=xl/sharedStrings.xml><?xml version="1.0" encoding="utf-8"?>
<sst xmlns="http://schemas.openxmlformats.org/spreadsheetml/2006/main" count="495" uniqueCount="47">
  <si>
    <t/>
  </si>
  <si>
    <t>×</t>
  </si>
  <si>
    <t xml:space="preserve">Nominal (UAH million) </t>
  </si>
  <si>
    <t>in % to GDP</t>
  </si>
  <si>
    <t xml:space="preserve">Revenues from state property privatization  (UAH million)  </t>
  </si>
  <si>
    <t>Revenues</t>
  </si>
  <si>
    <t>Expenditures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</si>
  <si>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</si>
  <si>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</si>
  <si>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</si>
  <si>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</si>
  <si>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</si>
  <si>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</si>
  <si>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</si>
  <si>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</si>
  <si>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</si>
  <si>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</si>
  <si>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</si>
  <si>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</si>
  <si>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Content</t>
  </si>
  <si>
    <t>State Budget</t>
  </si>
  <si>
    <t xml:space="preserve">C O N T E N T </t>
  </si>
  <si>
    <t xml:space="preserve">annual data, UAH million </t>
  </si>
  <si>
    <t>year</t>
  </si>
  <si>
    <t>Consol.budget</t>
  </si>
  <si>
    <t>State budget</t>
  </si>
  <si>
    <t xml:space="preserve">monthly, UAH million </t>
  </si>
  <si>
    <t>in % to GDR</t>
  </si>
  <si>
    <r>
      <t xml:space="preserve">State budget  </t>
    </r>
    <r>
      <rPr>
        <sz val="12"/>
        <rFont val="Times New Roman"/>
        <family val="1"/>
      </rPr>
      <t xml:space="preserve">(revenues and expenditures)  </t>
    </r>
  </si>
  <si>
    <t>(cumulative)</t>
  </si>
  <si>
    <t xml:space="preserve">Lending less repayments </t>
  </si>
  <si>
    <t>Consolidated Budget</t>
  </si>
  <si>
    <t>In % of GDP</t>
  </si>
  <si>
    <t xml:space="preserve">Deficit (–), 
Surplus (+) </t>
  </si>
  <si>
    <t xml:space="preserve">Revenues from state property privatization                            (UAH million)  </t>
  </si>
  <si>
    <t>Deficit (–), 
Surplus (+)  *</t>
  </si>
  <si>
    <t xml:space="preserve">December </t>
  </si>
  <si>
    <t>…</t>
  </si>
  <si>
    <t>Consolidated and  State Budget</t>
  </si>
  <si>
    <t xml:space="preserve">Consolidated and State Budget </t>
  </si>
  <si>
    <r>
      <t xml:space="preserve">Consolidated Budget </t>
    </r>
    <r>
      <rPr>
        <sz val="12"/>
        <rFont val="Times New Roman"/>
        <family val="1"/>
      </rPr>
      <t xml:space="preserve">(revenues and expenditures)  </t>
    </r>
  </si>
  <si>
    <t>*Since 2004 data are presented including lending less repayments.</t>
  </si>
  <si>
    <t xml:space="preserve">Revenues from state property privatization                                    (UAH million) </t>
  </si>
  <si>
    <t>* Monthly data.</t>
  </si>
  <si>
    <t xml:space="preserve">Deficit (–), 
Surplus (+)  </t>
  </si>
  <si>
    <t>Consolidated Budget*</t>
  </si>
  <si>
    <t>State Budget*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</si>
</sst>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00"/>
    <numFmt numFmtId="182" formatCode="0.0000000"/>
    <numFmt numFmtId="183" formatCode="0.00000"/>
    <numFmt numFmtId="184" formatCode="0.0000"/>
    <numFmt numFmtId="185" formatCode="0.000"/>
    <numFmt numFmtId="186" formatCode="0.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%"/>
    <numFmt numFmtId="192" formatCode="0.000000000"/>
    <numFmt numFmtId="193" formatCode="0.0000000000"/>
    <numFmt numFmtId="194" formatCode="#,##0.0"/>
    <numFmt numFmtId="195" formatCode="#,##0;\–#,##0;&quot;–&quot;"/>
  </numFmts>
  <fonts count="5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color indexed="10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Wingdings"/>
      <family val="0"/>
    </font>
    <font>
      <i/>
      <sz val="12"/>
      <name val="Times New Roman"/>
      <family val="1"/>
    </font>
    <font>
      <sz val="16"/>
      <name val="Times New Roman"/>
      <family val="1"/>
    </font>
    <font>
      <u val="single"/>
      <sz val="12"/>
      <color indexed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  <fill>
      <patternFill patternType="lightUp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/>
    </xf>
    <xf numFmtId="18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33" borderId="0" xfId="0" applyFont="1" applyFill="1" applyAlignment="1">
      <alignment/>
    </xf>
    <xf numFmtId="17" fontId="2" fillId="0" borderId="13" xfId="0" applyNumberFormat="1" applyFont="1" applyFill="1" applyBorder="1" applyAlignment="1">
      <alignment horizontal="right"/>
    </xf>
    <xf numFmtId="17" fontId="2" fillId="0" borderId="14" xfId="0" applyNumberFormat="1" applyFont="1" applyFill="1" applyBorder="1" applyAlignment="1">
      <alignment horizontal="right"/>
    </xf>
    <xf numFmtId="0" fontId="2" fillId="34" borderId="0" xfId="0" applyFont="1" applyFill="1" applyAlignment="1">
      <alignment/>
    </xf>
    <xf numFmtId="0" fontId="0" fillId="0" borderId="0" xfId="0" applyAlignment="1" quotePrefix="1">
      <alignment/>
    </xf>
    <xf numFmtId="0" fontId="12" fillId="35" borderId="15" xfId="0" applyFont="1" applyFill="1" applyBorder="1" applyAlignment="1">
      <alignment horizontal="center"/>
    </xf>
    <xf numFmtId="0" fontId="12" fillId="35" borderId="16" xfId="0" applyFont="1" applyFill="1" applyBorder="1" applyAlignment="1">
      <alignment horizontal="center"/>
    </xf>
    <xf numFmtId="0" fontId="12" fillId="35" borderId="17" xfId="0" applyFont="1" applyFill="1" applyBorder="1" applyAlignment="1">
      <alignment horizontal="center"/>
    </xf>
    <xf numFmtId="0" fontId="13" fillId="35" borderId="18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4" fillId="35" borderId="18" xfId="0" applyFont="1" applyFill="1" applyBorder="1" applyAlignment="1">
      <alignment horizontal="right"/>
    </xf>
    <xf numFmtId="0" fontId="13" fillId="35" borderId="18" xfId="0" applyFont="1" applyFill="1" applyBorder="1" applyAlignment="1">
      <alignment/>
    </xf>
    <xf numFmtId="0" fontId="12" fillId="35" borderId="17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/>
    </xf>
    <xf numFmtId="0" fontId="12" fillId="35" borderId="19" xfId="0" applyFont="1" applyFill="1" applyBorder="1" applyAlignment="1">
      <alignment horizontal="center" vertical="center"/>
    </xf>
    <xf numFmtId="0" fontId="14" fillId="35" borderId="20" xfId="0" applyFont="1" applyFill="1" applyBorder="1" applyAlignment="1">
      <alignment horizontal="right"/>
    </xf>
    <xf numFmtId="0" fontId="15" fillId="35" borderId="21" xfId="0" applyFont="1" applyFill="1" applyBorder="1" applyAlignment="1">
      <alignment vertical="center"/>
    </xf>
    <xf numFmtId="0" fontId="12" fillId="35" borderId="21" xfId="0" applyFont="1" applyFill="1" applyBorder="1" applyAlignment="1">
      <alignment vertical="center"/>
    </xf>
    <xf numFmtId="0" fontId="10" fillId="35" borderId="22" xfId="44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0" fontId="10" fillId="0" borderId="0" xfId="44" applyAlignment="1" applyProtection="1">
      <alignment horizontal="center"/>
      <protection/>
    </xf>
    <xf numFmtId="0" fontId="2" fillId="35" borderId="0" xfId="0" applyFont="1" applyFill="1" applyAlignment="1">
      <alignment horizontal="center"/>
    </xf>
    <xf numFmtId="0" fontId="2" fillId="35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194" fontId="2" fillId="0" borderId="0" xfId="0" applyNumberFormat="1" applyFont="1" applyBorder="1" applyAlignment="1">
      <alignment/>
    </xf>
    <xf numFmtId="194" fontId="2" fillId="0" borderId="0" xfId="0" applyNumberFormat="1" applyFont="1" applyAlignment="1">
      <alignment/>
    </xf>
    <xf numFmtId="194" fontId="2" fillId="0" borderId="14" xfId="0" applyNumberFormat="1" applyFont="1" applyBorder="1" applyAlignment="1">
      <alignment/>
    </xf>
    <xf numFmtId="194" fontId="2" fillId="0" borderId="0" xfId="0" applyNumberFormat="1" applyFont="1" applyBorder="1" applyAlignment="1">
      <alignment horizontal="right"/>
    </xf>
    <xf numFmtId="194" fontId="2" fillId="0" borderId="14" xfId="0" applyNumberFormat="1" applyFont="1" applyBorder="1" applyAlignment="1">
      <alignment horizontal="right"/>
    </xf>
    <xf numFmtId="194" fontId="2" fillId="0" borderId="12" xfId="0" applyNumberFormat="1" applyFont="1" applyBorder="1" applyAlignment="1">
      <alignment/>
    </xf>
    <xf numFmtId="194" fontId="2" fillId="33" borderId="0" xfId="0" applyNumberFormat="1" applyFont="1" applyFill="1" applyAlignment="1">
      <alignment/>
    </xf>
    <xf numFmtId="194" fontId="2" fillId="0" borderId="12" xfId="0" applyNumberFormat="1" applyFont="1" applyBorder="1" applyAlignment="1">
      <alignment horizontal="right"/>
    </xf>
    <xf numFmtId="194" fontId="6" fillId="0" borderId="0" xfId="0" applyNumberFormat="1" applyFont="1" applyAlignment="1">
      <alignment/>
    </xf>
    <xf numFmtId="194" fontId="6" fillId="0" borderId="0" xfId="0" applyNumberFormat="1" applyFont="1" applyBorder="1" applyAlignment="1">
      <alignment/>
    </xf>
    <xf numFmtId="194" fontId="6" fillId="0" borderId="14" xfId="0" applyNumberFormat="1" applyFont="1" applyBorder="1" applyAlignment="1">
      <alignment/>
    </xf>
    <xf numFmtId="194" fontId="2" fillId="0" borderId="0" xfId="0" applyNumberFormat="1" applyFont="1" applyAlignment="1">
      <alignment horizontal="right"/>
    </xf>
    <xf numFmtId="194" fontId="6" fillId="0" borderId="0" xfId="0" applyNumberFormat="1" applyFont="1" applyAlignment="1">
      <alignment horizontal="right"/>
    </xf>
    <xf numFmtId="194" fontId="6" fillId="0" borderId="0" xfId="0" applyNumberFormat="1" applyFont="1" applyBorder="1" applyAlignment="1">
      <alignment horizontal="right"/>
    </xf>
    <xf numFmtId="194" fontId="6" fillId="0" borderId="14" xfId="0" applyNumberFormat="1" applyFont="1" applyBorder="1" applyAlignment="1">
      <alignment horizontal="right"/>
    </xf>
    <xf numFmtId="194" fontId="2" fillId="33" borderId="0" xfId="0" applyNumberFormat="1" applyFont="1" applyFill="1" applyAlignment="1">
      <alignment horizontal="right"/>
    </xf>
    <xf numFmtId="194" fontId="6" fillId="0" borderId="12" xfId="0" applyNumberFormat="1" applyFont="1" applyBorder="1" applyAlignment="1">
      <alignment/>
    </xf>
    <xf numFmtId="194" fontId="2" fillId="0" borderId="0" xfId="0" applyNumberFormat="1" applyFont="1" applyFill="1" applyBorder="1" applyAlignment="1">
      <alignment horizontal="right"/>
    </xf>
    <xf numFmtId="194" fontId="2" fillId="0" borderId="14" xfId="0" applyNumberFormat="1" applyFont="1" applyFill="1" applyBorder="1" applyAlignment="1">
      <alignment horizontal="right"/>
    </xf>
    <xf numFmtId="194" fontId="2" fillId="0" borderId="0" xfId="0" applyNumberFormat="1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80" fontId="2" fillId="0" borderId="0" xfId="0" applyNumberFormat="1" applyFont="1" applyFill="1" applyBorder="1" applyAlignment="1">
      <alignment horizontal="right"/>
    </xf>
    <xf numFmtId="180" fontId="2" fillId="0" borderId="23" xfId="0" applyNumberFormat="1" applyFont="1" applyBorder="1" applyAlignment="1">
      <alignment horizontal="center"/>
    </xf>
    <xf numFmtId="0" fontId="16" fillId="35" borderId="0" xfId="0" applyFont="1" applyFill="1" applyAlignment="1">
      <alignment horizontal="center"/>
    </xf>
    <xf numFmtId="0" fontId="13" fillId="35" borderId="24" xfId="0" applyFont="1" applyFill="1" applyBorder="1" applyAlignment="1">
      <alignment horizontal="center" vertical="center"/>
    </xf>
    <xf numFmtId="0" fontId="13" fillId="35" borderId="25" xfId="0" applyFont="1" applyFill="1" applyBorder="1" applyAlignment="1">
      <alignment horizontal="center" vertical="center"/>
    </xf>
    <xf numFmtId="0" fontId="13" fillId="35" borderId="26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17" fillId="35" borderId="27" xfId="44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9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 textRotation="90"/>
    </xf>
    <xf numFmtId="1" fontId="5" fillId="0" borderId="10" xfId="0" applyNumberFormat="1" applyFont="1" applyBorder="1" applyAlignment="1">
      <alignment horizontal="center" vertical="center" textRotation="90"/>
    </xf>
    <xf numFmtId="195" fontId="2" fillId="0" borderId="0" xfId="0" applyNumberFormat="1" applyFont="1" applyBorder="1" applyAlignment="1">
      <alignment/>
    </xf>
    <xf numFmtId="0" fontId="18" fillId="36" borderId="0" xfId="0" applyFont="1" applyFill="1" applyBorder="1" applyAlignment="1">
      <alignment/>
    </xf>
    <xf numFmtId="9" fontId="0" fillId="36" borderId="0" xfId="54" applyFont="1" applyFill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185"/>
          <c:w val="0.968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year!$A$6:$A$15</c:f>
              <c:numCache/>
            </c:numRef>
          </c:cat>
          <c:val>
            <c:numRef>
              <c:f>year!$G$6:$G$15</c:f>
              <c:numCache/>
            </c:numRef>
          </c:val>
          <c:smooth val="0"/>
        </c:ser>
        <c:marker val="1"/>
        <c:axId val="66353148"/>
        <c:axId val="24033053"/>
      </c:lineChart>
      <c:catAx>
        <c:axId val="66353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33053"/>
        <c:crosses val="autoZero"/>
        <c:auto val="1"/>
        <c:lblOffset val="100"/>
        <c:tickLblSkip val="1"/>
        <c:noMultiLvlLbl val="0"/>
      </c:catAx>
      <c:valAx>
        <c:axId val="240330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531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0.07825</cdr:x>
      <cdr:y>0.01675</cdr:y>
    </cdr:from>
    <cdr:to>
      <cdr:x>0.9835</cdr:x>
      <cdr:y>0.143</cdr:y>
    </cdr:to>
    <cdr:sp>
      <cdr:nvSpPr>
        <cdr:cNvPr id="1" name="pole tekstowe 1"/>
        <cdr:cNvSpPr txBox="1">
          <a:spLocks noChangeArrowheads="1"/>
        </cdr:cNvSpPr>
      </cdr:nvSpPr>
      <cdr:spPr>
        <a:xfrm>
          <a:off x="400050" y="38100"/>
          <a:ext cx="47148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Deficyt sektora publicznego Ukrainy w % PKB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13</xdr:row>
      <xdr:rowOff>123825</xdr:rowOff>
    </xdr:from>
    <xdr:to>
      <xdr:col>15</xdr:col>
      <xdr:colOff>476250</xdr:colOff>
      <xdr:row>30</xdr:row>
      <xdr:rowOff>114300</xdr:rowOff>
    </xdr:to>
    <xdr:graphicFrame>
      <xdr:nvGraphicFramePr>
        <xdr:cNvPr id="1" name="Wykres 1"/>
        <xdr:cNvGraphicFramePr/>
      </xdr:nvGraphicFramePr>
      <xdr:xfrm>
        <a:off x="7191375" y="2686050"/>
        <a:ext cx="5210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59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6.375" style="1" customWidth="1"/>
    <col min="2" max="7" width="9.125" style="1" customWidth="1"/>
    <col min="8" max="8" width="11.25390625" style="1" customWidth="1"/>
    <col min="9" max="9" width="13.875" style="8" customWidth="1"/>
    <col min="10" max="16384" width="9.125" style="1" customWidth="1"/>
  </cols>
  <sheetData>
    <row r="4" spans="1:11" ht="20.25">
      <c r="A4" s="59" t="s">
        <v>38</v>
      </c>
      <c r="B4" s="59"/>
      <c r="C4" s="59"/>
      <c r="D4" s="59"/>
      <c r="E4" s="59"/>
      <c r="F4" s="59"/>
      <c r="G4" s="59"/>
      <c r="H4" s="59"/>
      <c r="I4" s="59"/>
      <c r="J4" s="29"/>
      <c r="K4" s="29"/>
    </row>
    <row r="5" spans="1:9" ht="13.5" thickBot="1">
      <c r="A5" s="31"/>
      <c r="B5" s="32"/>
      <c r="C5" s="32"/>
      <c r="D5" s="32"/>
      <c r="E5" s="32"/>
      <c r="F5" s="32"/>
      <c r="G5" s="32"/>
      <c r="H5" s="32"/>
      <c r="I5" s="31"/>
    </row>
    <row r="6" spans="1:9" ht="27" customHeight="1">
      <c r="A6" s="15"/>
      <c r="B6" s="60" t="s">
        <v>21</v>
      </c>
      <c r="C6" s="61"/>
      <c r="D6" s="61"/>
      <c r="E6" s="61"/>
      <c r="F6" s="61"/>
      <c r="G6" s="61"/>
      <c r="H6" s="62"/>
      <c r="I6" s="16"/>
    </row>
    <row r="7" spans="1:9" ht="24" customHeight="1">
      <c r="A7" s="17">
        <v>1</v>
      </c>
      <c r="B7" s="18" t="s">
        <v>39</v>
      </c>
      <c r="C7" s="19"/>
      <c r="D7" s="19"/>
      <c r="E7" s="19"/>
      <c r="F7" s="19"/>
      <c r="G7" s="19"/>
      <c r="H7" s="19"/>
      <c r="I7" s="66" t="s">
        <v>23</v>
      </c>
    </row>
    <row r="8" spans="1:9" ht="15.75">
      <c r="A8" s="17"/>
      <c r="B8" s="20" t="s">
        <v>1</v>
      </c>
      <c r="C8" s="19" t="s">
        <v>22</v>
      </c>
      <c r="D8" s="19"/>
      <c r="E8" s="19"/>
      <c r="F8" s="19"/>
      <c r="G8" s="19"/>
      <c r="H8" s="19"/>
      <c r="I8" s="66"/>
    </row>
    <row r="9" spans="1:9" ht="19.5" customHeight="1">
      <c r="A9" s="17">
        <v>2</v>
      </c>
      <c r="B9" s="21" t="s">
        <v>40</v>
      </c>
      <c r="C9" s="19"/>
      <c r="D9" s="19"/>
      <c r="E9" s="19"/>
      <c r="F9" s="19"/>
      <c r="G9" s="19"/>
      <c r="H9" s="19"/>
      <c r="I9" s="66" t="s">
        <v>24</v>
      </c>
    </row>
    <row r="10" spans="1:9" ht="15.75">
      <c r="A10" s="17"/>
      <c r="B10" s="20" t="s">
        <v>1</v>
      </c>
      <c r="C10" s="19" t="s">
        <v>26</v>
      </c>
      <c r="D10" s="19"/>
      <c r="E10" s="19"/>
      <c r="F10" s="19"/>
      <c r="G10" s="19"/>
      <c r="H10" s="19"/>
      <c r="I10" s="66"/>
    </row>
    <row r="11" spans="1:9" ht="15.75">
      <c r="A11" s="17"/>
      <c r="B11" s="20" t="s">
        <v>1</v>
      </c>
      <c r="C11" s="23" t="s">
        <v>27</v>
      </c>
      <c r="D11" s="19"/>
      <c r="E11" s="19"/>
      <c r="F11" s="19"/>
      <c r="G11" s="19"/>
      <c r="H11" s="19"/>
      <c r="I11" s="66"/>
    </row>
    <row r="12" spans="1:9" ht="21.75" customHeight="1">
      <c r="A12" s="22">
        <v>3</v>
      </c>
      <c r="B12" s="63" t="s">
        <v>28</v>
      </c>
      <c r="C12" s="64"/>
      <c r="D12" s="64"/>
      <c r="E12" s="64"/>
      <c r="F12" s="64"/>
      <c r="G12" s="64"/>
      <c r="H12" s="65"/>
      <c r="I12" s="66" t="s">
        <v>25</v>
      </c>
    </row>
    <row r="13" spans="1:9" ht="15.75">
      <c r="A13" s="17"/>
      <c r="B13" s="20" t="s">
        <v>1</v>
      </c>
      <c r="C13" s="19" t="s">
        <v>26</v>
      </c>
      <c r="D13" s="19"/>
      <c r="E13" s="19"/>
      <c r="F13" s="19"/>
      <c r="G13" s="19"/>
      <c r="H13" s="19"/>
      <c r="I13" s="66"/>
    </row>
    <row r="14" spans="1:9" ht="15.75">
      <c r="A14" s="17"/>
      <c r="B14" s="20" t="s">
        <v>1</v>
      </c>
      <c r="C14" s="23" t="s">
        <v>3</v>
      </c>
      <c r="D14" s="19"/>
      <c r="E14" s="19"/>
      <c r="F14" s="19"/>
      <c r="G14" s="19"/>
      <c r="H14" s="19"/>
      <c r="I14" s="66"/>
    </row>
    <row r="15" spans="1:9" ht="15" customHeight="1" thickBot="1">
      <c r="A15" s="24"/>
      <c r="B15" s="25"/>
      <c r="C15" s="26"/>
      <c r="D15" s="27"/>
      <c r="E15" s="27"/>
      <c r="F15" s="27"/>
      <c r="G15" s="27"/>
      <c r="H15" s="27"/>
      <c r="I15" s="28"/>
    </row>
    <row r="16" ht="12.75">
      <c r="A16" s="8"/>
    </row>
    <row r="17" ht="12.75">
      <c r="A17" s="8"/>
    </row>
    <row r="18" ht="12.75">
      <c r="A18" s="8"/>
    </row>
    <row r="19" spans="1:8" ht="12.75">
      <c r="A19" s="8"/>
      <c r="C19"/>
      <c r="D19"/>
      <c r="E19"/>
      <c r="F19"/>
      <c r="G19"/>
      <c r="H19"/>
    </row>
    <row r="20" spans="1:8" ht="12.75">
      <c r="A20" s="8"/>
      <c r="C20"/>
      <c r="D20"/>
      <c r="E20"/>
      <c r="F20"/>
      <c r="G20"/>
      <c r="H20"/>
    </row>
    <row r="21" spans="1:8" ht="12.75">
      <c r="A21" s="8"/>
      <c r="C21"/>
      <c r="D21"/>
      <c r="E21"/>
      <c r="F21"/>
      <c r="G21"/>
      <c r="H21"/>
    </row>
    <row r="22" ht="12.75">
      <c r="A22" s="8"/>
    </row>
    <row r="23" ht="12.75">
      <c r="A23" s="8"/>
    </row>
    <row r="24" ht="12.75">
      <c r="A24" s="8"/>
    </row>
    <row r="25" ht="12.75">
      <c r="A25" s="8"/>
    </row>
    <row r="26" ht="12.75">
      <c r="A26" s="8"/>
    </row>
    <row r="27" ht="12.75">
      <c r="A27" s="8"/>
    </row>
    <row r="28" ht="12.75">
      <c r="A28" s="8"/>
    </row>
    <row r="29" ht="12.75">
      <c r="A29" s="8"/>
    </row>
    <row r="30" ht="12.75">
      <c r="A30" s="8"/>
    </row>
    <row r="31" ht="12.75">
      <c r="A31" s="8"/>
    </row>
    <row r="32" ht="12.75">
      <c r="A32" s="8"/>
    </row>
    <row r="33" ht="12.75">
      <c r="A33" s="8"/>
    </row>
    <row r="34" ht="12.75">
      <c r="A34" s="8"/>
    </row>
    <row r="35" ht="12.75">
      <c r="A35" s="8"/>
    </row>
    <row r="36" ht="12.75">
      <c r="A36" s="8"/>
    </row>
    <row r="37" ht="12.75">
      <c r="A37" s="8"/>
    </row>
    <row r="38" ht="12.75">
      <c r="A38" s="8"/>
    </row>
    <row r="39" ht="12.75">
      <c r="A39" s="8"/>
    </row>
    <row r="40" ht="12.75">
      <c r="A40" s="8"/>
    </row>
    <row r="41" ht="12.75">
      <c r="A41" s="8"/>
    </row>
    <row r="42" ht="12.75">
      <c r="A42" s="8"/>
    </row>
    <row r="43" ht="12.75">
      <c r="A43" s="8"/>
    </row>
    <row r="44" ht="12.75">
      <c r="A44" s="8"/>
    </row>
    <row r="45" ht="12.75">
      <c r="A45" s="8"/>
    </row>
    <row r="46" ht="12.75">
      <c r="A46" s="8"/>
    </row>
    <row r="47" ht="12.75">
      <c r="A47" s="8"/>
    </row>
    <row r="48" ht="12.75">
      <c r="A48" s="8"/>
    </row>
    <row r="49" ht="12.75">
      <c r="A49" s="8"/>
    </row>
    <row r="50" ht="12.75">
      <c r="A50" s="8"/>
    </row>
    <row r="51" ht="12.75">
      <c r="A51" s="8"/>
    </row>
    <row r="52" ht="12.75">
      <c r="A52" s="8"/>
    </row>
    <row r="53" ht="12.75">
      <c r="A53" s="8"/>
    </row>
    <row r="54" ht="12.75">
      <c r="A54" s="8"/>
    </row>
    <row r="55" ht="12.75">
      <c r="A55" s="8"/>
    </row>
    <row r="56" ht="12.75">
      <c r="A56" s="8"/>
    </row>
    <row r="57" ht="12.75">
      <c r="A57" s="8"/>
    </row>
    <row r="58" ht="12.75">
      <c r="A58" s="8"/>
    </row>
    <row r="59" ht="12.75">
      <c r="A59" s="8"/>
    </row>
  </sheetData>
  <sheetProtection/>
  <mergeCells count="6">
    <mergeCell ref="A4:I4"/>
    <mergeCell ref="B6:H6"/>
    <mergeCell ref="B12:H12"/>
    <mergeCell ref="I12:I14"/>
    <mergeCell ref="I7:I8"/>
    <mergeCell ref="I9:I11"/>
  </mergeCells>
  <hyperlinks>
    <hyperlink ref="I7:I8" location="year!A1" display="year"/>
    <hyperlink ref="I9:I11" location="Consol.budget!A1" display="Consol.budget"/>
    <hyperlink ref="I12:I14" location="'State Budget'!A1" display="State budget"/>
  </hyperlinks>
  <printOptions/>
  <pageMargins left="0.53" right="0.6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showZeros="0" tabSelected="1" zoomScalePageLayoutView="0" workbookViewId="0" topLeftCell="A4">
      <selection activeCell="F19" sqref="F19"/>
    </sheetView>
  </sheetViews>
  <sheetFormatPr defaultColWidth="9.00390625" defaultRowHeight="12.75"/>
  <cols>
    <col min="1" max="1" width="9.25390625" style="1" customWidth="1"/>
    <col min="2" max="2" width="10.375" style="1" customWidth="1"/>
    <col min="3" max="3" width="10.625" style="1" customWidth="1"/>
    <col min="4" max="4" width="13.375" style="1" customWidth="1"/>
    <col min="5" max="5" width="10.75390625" style="1" customWidth="1"/>
    <col min="6" max="6" width="11.00390625" style="1" customWidth="1"/>
    <col min="7" max="7" width="13.75390625" style="1" customWidth="1"/>
    <col min="8" max="8" width="1.25" style="1" customWidth="1"/>
    <col min="9" max="9" width="9.125" style="1" customWidth="1"/>
    <col min="10" max="11" width="10.375" style="1" customWidth="1"/>
    <col min="12" max="12" width="12.75390625" style="1" customWidth="1"/>
    <col min="13" max="14" width="10.375" style="1" customWidth="1"/>
    <col min="15" max="15" width="12.75390625" style="1" customWidth="1"/>
    <col min="16" max="16" width="17.00390625" style="1" customWidth="1"/>
    <col min="17" max="16384" width="9.125" style="1" customWidth="1"/>
  </cols>
  <sheetData>
    <row r="1" ht="12.75">
      <c r="A1" s="30" t="s">
        <v>19</v>
      </c>
    </row>
    <row r="2" spans="1:15" ht="18.75">
      <c r="A2" s="67" t="s">
        <v>31</v>
      </c>
      <c r="B2" s="67"/>
      <c r="C2" s="67"/>
      <c r="D2" s="67"/>
      <c r="E2" s="67"/>
      <c r="F2" s="67"/>
      <c r="G2" s="67"/>
      <c r="H2" s="13"/>
      <c r="I2" s="67" t="s">
        <v>20</v>
      </c>
      <c r="J2" s="67"/>
      <c r="K2" s="67"/>
      <c r="L2" s="67"/>
      <c r="M2" s="67"/>
      <c r="N2" s="67"/>
      <c r="O2" s="67"/>
    </row>
    <row r="3" spans="1:15" ht="12.75">
      <c r="A3" s="2"/>
      <c r="G3" s="3"/>
      <c r="H3" s="13"/>
      <c r="I3" s="2"/>
      <c r="O3" s="3"/>
    </row>
    <row r="4" spans="1:16" ht="29.25" customHeight="1">
      <c r="A4" s="70"/>
      <c r="B4" s="68" t="s">
        <v>2</v>
      </c>
      <c r="C4" s="68"/>
      <c r="D4" s="68"/>
      <c r="E4" s="69" t="s">
        <v>32</v>
      </c>
      <c r="F4" s="68"/>
      <c r="G4" s="68"/>
      <c r="H4" s="13"/>
      <c r="I4" s="70"/>
      <c r="J4" s="68" t="s">
        <v>2</v>
      </c>
      <c r="K4" s="68"/>
      <c r="L4" s="68"/>
      <c r="M4" s="69" t="s">
        <v>32</v>
      </c>
      <c r="N4" s="68"/>
      <c r="O4" s="68"/>
      <c r="P4" s="72" t="s">
        <v>42</v>
      </c>
    </row>
    <row r="5" spans="1:16" ht="26.25" customHeight="1">
      <c r="A5" s="71"/>
      <c r="B5" s="4" t="s">
        <v>5</v>
      </c>
      <c r="C5" s="4" t="s">
        <v>6</v>
      </c>
      <c r="D5" s="33" t="s">
        <v>35</v>
      </c>
      <c r="E5" s="5" t="s">
        <v>5</v>
      </c>
      <c r="F5" s="4" t="s">
        <v>6</v>
      </c>
      <c r="G5" s="33" t="s">
        <v>35</v>
      </c>
      <c r="H5" s="13"/>
      <c r="I5" s="71"/>
      <c r="J5" s="4" t="s">
        <v>5</v>
      </c>
      <c r="K5" s="4" t="s">
        <v>6</v>
      </c>
      <c r="L5" s="33" t="s">
        <v>35</v>
      </c>
      <c r="M5" s="5" t="s">
        <v>5</v>
      </c>
      <c r="N5" s="4" t="s">
        <v>6</v>
      </c>
      <c r="O5" s="33" t="s">
        <v>35</v>
      </c>
      <c r="P5" s="72"/>
    </row>
    <row r="6" spans="1:16" ht="12.75">
      <c r="A6" s="55">
        <v>2004</v>
      </c>
      <c r="B6" s="35">
        <v>91529.41253415</v>
      </c>
      <c r="C6" s="35">
        <v>101415.491993</v>
      </c>
      <c r="D6" s="35">
        <v>-11008.95286285</v>
      </c>
      <c r="E6" s="35">
        <v>26.5215777250205</v>
      </c>
      <c r="F6" s="35">
        <v>29.38616974527184</v>
      </c>
      <c r="G6" s="35">
        <v>-3.189956003642285</v>
      </c>
      <c r="H6" s="13"/>
      <c r="I6" s="55">
        <v>2004</v>
      </c>
      <c r="J6" s="35">
        <v>70337.75225404</v>
      </c>
      <c r="K6" s="35">
        <v>79471.508739</v>
      </c>
      <c r="L6" s="35">
        <v>-10216.5</v>
      </c>
      <c r="M6" s="35">
        <v>20.398278605785013</v>
      </c>
      <c r="N6" s="35">
        <v>23.04711089750654</v>
      </c>
      <c r="O6" s="35">
        <v>-2.96282815857457</v>
      </c>
      <c r="P6" s="58">
        <v>9501.54941238</v>
      </c>
    </row>
    <row r="7" spans="1:16" ht="12.75">
      <c r="A7" s="55">
        <v>2005</v>
      </c>
      <c r="B7" s="35">
        <v>134183.21736612</v>
      </c>
      <c r="C7" s="35">
        <v>141698.81622685</v>
      </c>
      <c r="D7" s="35">
        <v>-7806.31898089001</v>
      </c>
      <c r="E7" s="35">
        <v>30.4</v>
      </c>
      <c r="F7" s="35">
        <v>32.1</v>
      </c>
      <c r="G7" s="35">
        <v>-1.8379009751566273</v>
      </c>
      <c r="H7" s="13"/>
      <c r="I7" s="55">
        <v>2005</v>
      </c>
      <c r="J7" s="35">
        <v>105330.24175062</v>
      </c>
      <c r="K7" s="35">
        <v>112975.94338878</v>
      </c>
      <c r="L7" s="35">
        <v>-7945.7</v>
      </c>
      <c r="M7" s="35">
        <v>23.9</v>
      </c>
      <c r="N7" s="35">
        <v>25.6</v>
      </c>
      <c r="O7" s="35">
        <v>-1.8</v>
      </c>
      <c r="P7" s="6">
        <v>20758.89037273</v>
      </c>
    </row>
    <row r="8" spans="1:16" ht="12.75">
      <c r="A8" s="55">
        <v>2006</v>
      </c>
      <c r="B8" s="35">
        <v>171811.45898178</v>
      </c>
      <c r="C8" s="35">
        <v>175284.28590848</v>
      </c>
      <c r="D8" s="35">
        <v>-3700.9</v>
      </c>
      <c r="E8" s="35">
        <v>31.6</v>
      </c>
      <c r="F8" s="35">
        <v>32.2</v>
      </c>
      <c r="G8" s="35">
        <v>-0.6882996313536099</v>
      </c>
      <c r="H8" s="13"/>
      <c r="I8" s="55">
        <v>2006</v>
      </c>
      <c r="J8" s="35">
        <v>133521.65722677</v>
      </c>
      <c r="K8" s="35">
        <v>137108.1</v>
      </c>
      <c r="L8" s="35">
        <v>-3776.6077484199996</v>
      </c>
      <c r="M8" s="35">
        <v>24.5</v>
      </c>
      <c r="N8" s="35">
        <v>25.2</v>
      </c>
      <c r="O8" s="35">
        <v>-0.7024064613264343</v>
      </c>
      <c r="P8" s="6">
        <v>558.75465805</v>
      </c>
    </row>
    <row r="9" spans="1:16" ht="12.75">
      <c r="A9" s="56">
        <v>2007</v>
      </c>
      <c r="B9" s="35">
        <v>219936.51999527</v>
      </c>
      <c r="C9" s="35">
        <v>226054.36813914002</v>
      </c>
      <c r="D9" s="35">
        <v>-7701.70351240001</v>
      </c>
      <c r="E9" s="35">
        <v>30.5</v>
      </c>
      <c r="F9" s="35">
        <v>31.4</v>
      </c>
      <c r="G9" s="35">
        <v>-1.0802661513019913</v>
      </c>
      <c r="H9" s="13"/>
      <c r="I9" s="56">
        <v>2007</v>
      </c>
      <c r="J9" s="35">
        <v>165939.18455354997</v>
      </c>
      <c r="K9" s="35">
        <v>174254.30367569</v>
      </c>
      <c r="L9" s="35">
        <v>-9842.862116920021</v>
      </c>
      <c r="M9" s="35">
        <v>23</v>
      </c>
      <c r="N9" s="35">
        <v>24.2</v>
      </c>
      <c r="O9" s="35">
        <v>-1.3805920676798338</v>
      </c>
      <c r="P9" s="6">
        <v>2458.8067068</v>
      </c>
    </row>
    <row r="10" spans="1:16" ht="12.75">
      <c r="A10" s="56">
        <v>2008</v>
      </c>
      <c r="B10" s="35">
        <v>297844.58101709</v>
      </c>
      <c r="C10" s="35">
        <v>309216.23073433</v>
      </c>
      <c r="D10" s="35">
        <v>-14183.062242000015</v>
      </c>
      <c r="E10" s="35">
        <v>31.35655009739184</v>
      </c>
      <c r="F10" s="35">
        <v>32.55373724389281</v>
      </c>
      <c r="G10" s="35">
        <v>-1.4931676789519357</v>
      </c>
      <c r="H10" s="13"/>
      <c r="I10" s="56">
        <v>2008</v>
      </c>
      <c r="J10" s="35">
        <v>231686.298203</v>
      </c>
      <c r="K10" s="35">
        <v>241454.46956791</v>
      </c>
      <c r="L10" s="35">
        <v>-12500.7</v>
      </c>
      <c r="M10" s="35">
        <v>24.39152322890435</v>
      </c>
      <c r="N10" s="35">
        <v>25.5</v>
      </c>
      <c r="O10" s="35">
        <v>-1.3160464042378697</v>
      </c>
      <c r="P10" s="6">
        <v>482.29230279</v>
      </c>
    </row>
    <row r="11" spans="1:16" ht="12.75">
      <c r="A11" s="55">
        <v>2009</v>
      </c>
      <c r="B11" s="54">
        <v>272967</v>
      </c>
      <c r="C11" s="54">
        <v>307399.4</v>
      </c>
      <c r="D11" s="54">
        <v>-37258.1</v>
      </c>
      <c r="E11" s="54">
        <v>29.9</v>
      </c>
      <c r="F11" s="54">
        <v>33.7</v>
      </c>
      <c r="G11" s="54">
        <v>-4.1</v>
      </c>
      <c r="H11" s="13"/>
      <c r="I11" s="55">
        <v>2009</v>
      </c>
      <c r="J11" s="54">
        <v>209700.3</v>
      </c>
      <c r="K11" s="54">
        <v>242437.2</v>
      </c>
      <c r="L11" s="54">
        <v>-35517.2</v>
      </c>
      <c r="M11" s="35">
        <v>23</v>
      </c>
      <c r="N11" s="54">
        <v>26.5</v>
      </c>
      <c r="O11" s="54">
        <v>-3.9</v>
      </c>
      <c r="P11" s="6" t="s">
        <v>37</v>
      </c>
    </row>
    <row r="12" spans="1:16" ht="12.75">
      <c r="A12" s="55">
        <v>2010</v>
      </c>
      <c r="B12" s="54">
        <v>314506.3</v>
      </c>
      <c r="C12" s="54">
        <v>377842.8</v>
      </c>
      <c r="D12" s="54">
        <v>-64684.9</v>
      </c>
      <c r="E12" s="54">
        <v>29.1</v>
      </c>
      <c r="F12" s="54">
        <v>34.9</v>
      </c>
      <c r="G12" s="54">
        <v>-6</v>
      </c>
      <c r="H12" s="13"/>
      <c r="I12" s="55">
        <v>2010</v>
      </c>
      <c r="J12" s="54">
        <v>240615.2</v>
      </c>
      <c r="K12" s="54">
        <v>303588.7</v>
      </c>
      <c r="L12" s="54">
        <v>-64265.5</v>
      </c>
      <c r="M12" s="54">
        <v>22.2</v>
      </c>
      <c r="N12" s="54">
        <v>28</v>
      </c>
      <c r="O12" s="54">
        <v>-5.9</v>
      </c>
      <c r="P12" s="6">
        <v>1093.4</v>
      </c>
    </row>
    <row r="13" spans="1:16" ht="12.75">
      <c r="A13" s="55">
        <v>2011</v>
      </c>
      <c r="B13" s="54">
        <v>398553.6</v>
      </c>
      <c r="C13" s="54">
        <v>416853.6</v>
      </c>
      <c r="D13" s="54">
        <v>-23057.863679000002</v>
      </c>
      <c r="E13" s="54">
        <v>30.6</v>
      </c>
      <c r="F13" s="54">
        <v>32</v>
      </c>
      <c r="G13" s="54">
        <v>-1.8</v>
      </c>
      <c r="H13" s="13"/>
      <c r="I13" s="55">
        <v>2011</v>
      </c>
      <c r="J13" s="54">
        <v>314616.9</v>
      </c>
      <c r="K13" s="54">
        <v>333459.5</v>
      </c>
      <c r="L13" s="54">
        <v>-23557.599999999977</v>
      </c>
      <c r="M13" s="54">
        <v>24.2</v>
      </c>
      <c r="N13" s="54">
        <v>25.6</v>
      </c>
      <c r="O13" s="54">
        <v>-1.8</v>
      </c>
      <c r="P13" s="6">
        <v>11480.3</v>
      </c>
    </row>
    <row r="14" spans="1:16" ht="12.75">
      <c r="A14" s="56">
        <v>2012</v>
      </c>
      <c r="B14" s="35">
        <v>445525.27207413</v>
      </c>
      <c r="C14" s="35">
        <v>492454.66152156</v>
      </c>
      <c r="D14" s="35">
        <v>-50785.69072872998</v>
      </c>
      <c r="E14" s="35">
        <v>31.569818278286867</v>
      </c>
      <c r="F14" s="35">
        <v>34.8952240176044</v>
      </c>
      <c r="G14" s="35">
        <v>-3.598662360900853</v>
      </c>
      <c r="H14" s="13"/>
      <c r="I14" s="56">
        <v>2012</v>
      </c>
      <c r="J14" s="54">
        <v>346053.96223938</v>
      </c>
      <c r="K14" s="54">
        <v>395681.52627179</v>
      </c>
      <c r="L14" s="54">
        <v>-53445.22066889998</v>
      </c>
      <c r="M14" s="57">
        <v>24.521304148512158</v>
      </c>
      <c r="N14" s="57">
        <v>28.037901918159093</v>
      </c>
      <c r="O14" s="57">
        <v>-3.787116040589892</v>
      </c>
      <c r="P14" s="6">
        <v>6763.5</v>
      </c>
    </row>
    <row r="15" spans="1:7" ht="12.75">
      <c r="A15" s="79">
        <v>2013</v>
      </c>
      <c r="B15" s="34"/>
      <c r="D15" s="78">
        <v>-64707.63802682002</v>
      </c>
      <c r="G15" s="80">
        <f>D15/F16*100</f>
        <v>-4.447471256493952</v>
      </c>
    </row>
    <row r="16" spans="1:6" ht="12.75">
      <c r="A16" s="34" t="s">
        <v>41</v>
      </c>
      <c r="B16" s="34"/>
      <c r="F16">
        <v>1454931</v>
      </c>
    </row>
    <row r="17" ht="12.75"/>
    <row r="18" ht="12.75">
      <c r="I18" s="14" t="s">
        <v>0</v>
      </c>
    </row>
    <row r="19" ht="12.75"/>
    <row r="20" ht="12.75"/>
    <row r="21" ht="12.75"/>
    <row r="22" ht="12.75"/>
    <row r="23" ht="12.75"/>
    <row r="24" ht="12.75"/>
    <row r="25" ht="12.75"/>
    <row r="26" ht="12.75"/>
  </sheetData>
  <sheetProtection/>
  <mergeCells count="9">
    <mergeCell ref="A2:G2"/>
    <mergeCell ref="B4:D4"/>
    <mergeCell ref="E4:G4"/>
    <mergeCell ref="A4:A5"/>
    <mergeCell ref="P4:P5"/>
    <mergeCell ref="I2:O2"/>
    <mergeCell ref="J4:L4"/>
    <mergeCell ref="M4:O4"/>
    <mergeCell ref="I4:I5"/>
  </mergeCells>
  <hyperlinks>
    <hyperlink ref="A1" location="Content!A1" display="Content"/>
  </hyperlinks>
  <printOptions/>
  <pageMargins left="0.56" right="0.22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9"/>
  <sheetViews>
    <sheetView showZeros="0" zoomScalePageLayoutView="0" workbookViewId="0" topLeftCell="A1">
      <pane xSplit="2" ySplit="5" topLeftCell="C6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86" sqref="C86"/>
    </sheetView>
  </sheetViews>
  <sheetFormatPr defaultColWidth="9.00390625" defaultRowHeight="12.75"/>
  <cols>
    <col min="1" max="1" width="6.875" style="1" customWidth="1"/>
    <col min="2" max="2" width="11.00390625" style="1" customWidth="1"/>
    <col min="3" max="3" width="12.00390625" style="1" customWidth="1"/>
    <col min="4" max="4" width="11.875" style="1" customWidth="1"/>
    <col min="5" max="5" width="12.875" style="1" customWidth="1"/>
    <col min="6" max="6" width="14.25390625" style="1" customWidth="1"/>
    <col min="7" max="7" width="10.75390625" style="1" customWidth="1"/>
    <col min="8" max="8" width="11.00390625" style="1" customWidth="1"/>
    <col min="9" max="9" width="14.25390625" style="1" customWidth="1"/>
    <col min="10" max="10" width="16.75390625" style="1" customWidth="1"/>
    <col min="11" max="16384" width="9.125" style="1" customWidth="1"/>
  </cols>
  <sheetData>
    <row r="1" ht="12.75">
      <c r="A1" s="30" t="s">
        <v>19</v>
      </c>
    </row>
    <row r="2" spans="1:10" ht="18.75">
      <c r="A2" s="73" t="s">
        <v>45</v>
      </c>
      <c r="B2" s="73"/>
      <c r="C2" s="73"/>
      <c r="D2" s="73"/>
      <c r="E2" s="73"/>
      <c r="F2" s="73"/>
      <c r="G2" s="73"/>
      <c r="H2" s="73"/>
      <c r="I2" s="73"/>
      <c r="J2" s="73"/>
    </row>
    <row r="3" spans="2:10" ht="12.75">
      <c r="B3" s="2"/>
      <c r="I3" s="3"/>
      <c r="J3" s="3" t="s">
        <v>29</v>
      </c>
    </row>
    <row r="4" spans="1:10" ht="38.25" customHeight="1">
      <c r="A4" s="77"/>
      <c r="B4" s="77"/>
      <c r="C4" s="74" t="s">
        <v>2</v>
      </c>
      <c r="D4" s="75"/>
      <c r="E4" s="75"/>
      <c r="F4" s="69"/>
      <c r="G4" s="69" t="s">
        <v>32</v>
      </c>
      <c r="H4" s="68"/>
      <c r="I4" s="68"/>
      <c r="J4" s="72" t="s">
        <v>34</v>
      </c>
    </row>
    <row r="5" spans="1:10" ht="30" customHeight="1">
      <c r="A5" s="77"/>
      <c r="B5" s="77"/>
      <c r="C5" s="4" t="s">
        <v>5</v>
      </c>
      <c r="D5" s="4" t="s">
        <v>6</v>
      </c>
      <c r="E5" s="33" t="s">
        <v>30</v>
      </c>
      <c r="F5" s="33" t="s">
        <v>33</v>
      </c>
      <c r="G5" s="5" t="s">
        <v>5</v>
      </c>
      <c r="H5" s="4" t="s">
        <v>6</v>
      </c>
      <c r="I5" s="33" t="s">
        <v>44</v>
      </c>
      <c r="J5" s="72"/>
    </row>
    <row r="6" spans="1:10" ht="6.75" customHeight="1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76">
        <v>2008</v>
      </c>
      <c r="B7" s="11" t="s">
        <v>7</v>
      </c>
      <c r="C7" s="35">
        <v>18283.63346292</v>
      </c>
      <c r="D7" s="35">
        <v>14344.67892599</v>
      </c>
      <c r="E7" s="43">
        <v>-34.72205511</v>
      </c>
      <c r="F7" s="37">
        <v>3973.6765920399994</v>
      </c>
      <c r="G7" s="35">
        <v>31.676426650935554</v>
      </c>
      <c r="H7" s="35">
        <v>24.852181091458768</v>
      </c>
      <c r="I7" s="37">
        <v>6.884401580110879</v>
      </c>
      <c r="J7" s="40">
        <v>171.81420215</v>
      </c>
    </row>
    <row r="8" spans="1:10" ht="12.75">
      <c r="A8" s="76"/>
      <c r="B8" s="12" t="s">
        <v>8</v>
      </c>
      <c r="C8" s="36">
        <v>40645.87528952</v>
      </c>
      <c r="D8" s="36">
        <v>34826.49299721</v>
      </c>
      <c r="E8" s="35">
        <v>-3.64153946</v>
      </c>
      <c r="F8" s="37">
        <v>5823.023831769999</v>
      </c>
      <c r="G8" s="36">
        <v>34.28382574586064</v>
      </c>
      <c r="H8" s="36">
        <v>29.375315668589792</v>
      </c>
      <c r="I8" s="37">
        <v>4.911581628895805</v>
      </c>
      <c r="J8" s="40">
        <v>194.74242835</v>
      </c>
    </row>
    <row r="9" spans="1:10" ht="12.75">
      <c r="A9" s="76"/>
      <c r="B9" s="12" t="s">
        <v>9</v>
      </c>
      <c r="C9" s="36">
        <v>61704.51839776</v>
      </c>
      <c r="D9" s="36">
        <v>56024.76540585</v>
      </c>
      <c r="E9" s="36">
        <v>9.86290865999998</v>
      </c>
      <c r="F9" s="37">
        <v>5669.890083250008</v>
      </c>
      <c r="G9" s="36">
        <v>32.87103373576181</v>
      </c>
      <c r="H9" s="36">
        <v>29.84533388337231</v>
      </c>
      <c r="I9" s="37">
        <v>3.020445715225583</v>
      </c>
      <c r="J9" s="40">
        <v>215.54310914</v>
      </c>
    </row>
    <row r="10" spans="1:10" ht="12.75">
      <c r="A10" s="76"/>
      <c r="B10" s="12" t="s">
        <v>10</v>
      </c>
      <c r="C10" s="36">
        <v>86839.84317687</v>
      </c>
      <c r="D10" s="36">
        <v>81412.93689818</v>
      </c>
      <c r="E10" s="36">
        <v>67.08870118</v>
      </c>
      <c r="F10" s="37">
        <v>5359.817577509995</v>
      </c>
      <c r="G10" s="36">
        <v>32.57613923918972</v>
      </c>
      <c r="H10" s="36">
        <v>30.54034958198631</v>
      </c>
      <c r="I10" s="37">
        <v>2.0106227431342005</v>
      </c>
      <c r="J10" s="40">
        <v>242.90224057</v>
      </c>
    </row>
    <row r="11" spans="1:10" ht="12.75">
      <c r="A11" s="76"/>
      <c r="B11" s="12" t="s">
        <v>11</v>
      </c>
      <c r="C11" s="36">
        <v>115186.03838919</v>
      </c>
      <c r="D11" s="36">
        <v>103295.21518191</v>
      </c>
      <c r="E11" s="36">
        <v>47.82471378</v>
      </c>
      <c r="F11" s="37">
        <v>11842.998493499996</v>
      </c>
      <c r="G11" s="36">
        <v>33.09154379535628</v>
      </c>
      <c r="H11" s="36">
        <v>29.675455331604816</v>
      </c>
      <c r="I11" s="37">
        <v>3.402349006846067</v>
      </c>
      <c r="J11" s="40">
        <v>283.00471474</v>
      </c>
    </row>
    <row r="12" spans="1:10" ht="12.75">
      <c r="A12" s="76"/>
      <c r="B12" s="12" t="s">
        <v>12</v>
      </c>
      <c r="C12" s="36">
        <v>136542.79367164</v>
      </c>
      <c r="D12" s="36">
        <v>129934.03922959</v>
      </c>
      <c r="E12" s="36">
        <v>64.6448242300001</v>
      </c>
      <c r="F12" s="37">
        <v>6544.109617820024</v>
      </c>
      <c r="G12" s="43">
        <v>32.40087459016604</v>
      </c>
      <c r="H12" s="43">
        <v>30.83265251036147</v>
      </c>
      <c r="I12" s="43">
        <v>1.5528822087908234</v>
      </c>
      <c r="J12" s="40">
        <v>306.24729341</v>
      </c>
    </row>
    <row r="13" spans="1:10" ht="12.75">
      <c r="A13" s="76"/>
      <c r="B13" s="12" t="s">
        <v>13</v>
      </c>
      <c r="C13" s="36">
        <v>161059.38926544</v>
      </c>
      <c r="D13" s="36">
        <v>154249.49355354</v>
      </c>
      <c r="E13" s="36">
        <v>166.62788812</v>
      </c>
      <c r="F13" s="37">
        <v>6643.267823779985</v>
      </c>
      <c r="G13" s="36">
        <v>30.372747260943356</v>
      </c>
      <c r="H13" s="36">
        <v>29.088530039741567</v>
      </c>
      <c r="I13" s="37">
        <v>1.2527943606310648</v>
      </c>
      <c r="J13" s="40">
        <v>349.61232503</v>
      </c>
    </row>
    <row r="14" spans="1:10" ht="12.75">
      <c r="A14" s="76"/>
      <c r="B14" s="12" t="s">
        <v>14</v>
      </c>
      <c r="C14" s="36">
        <v>192279.34560745</v>
      </c>
      <c r="D14" s="36">
        <v>177442.36161515</v>
      </c>
      <c r="E14" s="36">
        <v>421.6480934</v>
      </c>
      <c r="F14" s="37">
        <v>14415.335898899997</v>
      </c>
      <c r="G14" s="36">
        <v>30.612465628116503</v>
      </c>
      <c r="H14" s="36">
        <v>28.250294792479956</v>
      </c>
      <c r="I14" s="37">
        <v>2.2950409641176353</v>
      </c>
      <c r="J14" s="40">
        <v>361.30000374</v>
      </c>
    </row>
    <row r="15" spans="1:10" ht="12.75">
      <c r="A15" s="76"/>
      <c r="B15" s="12" t="s">
        <v>15</v>
      </c>
      <c r="C15" s="36">
        <v>218032.89067779</v>
      </c>
      <c r="D15" s="36">
        <v>205078.7354822</v>
      </c>
      <c r="E15" s="36">
        <v>1106.88586358</v>
      </c>
      <c r="F15" s="37">
        <v>11847.269332010008</v>
      </c>
      <c r="G15" s="36">
        <v>31.27291552678164</v>
      </c>
      <c r="H15" s="36">
        <v>29.414873834571154</v>
      </c>
      <c r="I15" s="37">
        <v>1.699278727586584</v>
      </c>
      <c r="J15" s="40">
        <v>378.41612331</v>
      </c>
    </row>
    <row r="16" spans="1:10" ht="12.75">
      <c r="A16" s="76"/>
      <c r="B16" s="12" t="s">
        <v>16</v>
      </c>
      <c r="C16" s="36">
        <v>242536.25959313</v>
      </c>
      <c r="D16" s="36">
        <v>233538.66046221</v>
      </c>
      <c r="E16" s="36">
        <v>1650.03010961</v>
      </c>
      <c r="F16" s="37">
        <v>7347.569021309988</v>
      </c>
      <c r="G16" s="36">
        <v>30.317184035061423</v>
      </c>
      <c r="H16" s="36">
        <v>29.19247852016885</v>
      </c>
      <c r="I16" s="37">
        <v>0.9184507199173482</v>
      </c>
      <c r="J16" s="40">
        <v>412.60725508</v>
      </c>
    </row>
    <row r="17" spans="1:10" ht="12.75">
      <c r="A17" s="76"/>
      <c r="B17" s="12" t="s">
        <v>17</v>
      </c>
      <c r="C17" s="36">
        <v>267512.86407432</v>
      </c>
      <c r="D17" s="36">
        <v>260019.22420234</v>
      </c>
      <c r="E17" s="36">
        <v>1935.70980629</v>
      </c>
      <c r="F17" s="37">
        <v>5557.930065690016</v>
      </c>
      <c r="G17" s="36">
        <v>30.559766782996107</v>
      </c>
      <c r="H17" s="36">
        <v>29.703718653737365</v>
      </c>
      <c r="I17" s="37">
        <v>0.6349191736682313</v>
      </c>
      <c r="J17" s="40">
        <v>421.54081815</v>
      </c>
    </row>
    <row r="18" spans="1:10" ht="12.75">
      <c r="A18" s="76"/>
      <c r="B18" s="12" t="s">
        <v>18</v>
      </c>
      <c r="C18" s="35">
        <v>297844.58101709</v>
      </c>
      <c r="D18" s="35">
        <v>309216.23073433</v>
      </c>
      <c r="E18" s="44">
        <v>2811.41252476</v>
      </c>
      <c r="F18" s="37">
        <v>-14183.062242000015</v>
      </c>
      <c r="G18" s="44">
        <v>31.35655009739184</v>
      </c>
      <c r="H18" s="44">
        <v>32.55373724389281</v>
      </c>
      <c r="I18" s="45">
        <v>-1.4931676789519357</v>
      </c>
      <c r="J18" s="45">
        <v>482.29230279</v>
      </c>
    </row>
    <row r="19" spans="1:10" ht="6.75" customHeight="1">
      <c r="A19" s="10"/>
      <c r="B19" s="10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76">
        <v>2009</v>
      </c>
      <c r="B20" s="11" t="s">
        <v>7</v>
      </c>
      <c r="C20" s="35">
        <v>17600.43803488</v>
      </c>
      <c r="D20" s="35">
        <v>14131.74446391</v>
      </c>
      <c r="E20" s="43">
        <v>863.81649003</v>
      </c>
      <c r="F20" s="37">
        <v>2604.87708094</v>
      </c>
      <c r="G20" s="38" t="s">
        <v>37</v>
      </c>
      <c r="H20" s="38" t="s">
        <v>37</v>
      </c>
      <c r="I20" s="39" t="s">
        <v>37</v>
      </c>
      <c r="J20" s="40">
        <v>9.28630939</v>
      </c>
    </row>
    <row r="21" spans="1:10" ht="12.75">
      <c r="A21" s="76"/>
      <c r="B21" s="12" t="s">
        <v>8</v>
      </c>
      <c r="C21" s="36">
        <v>41026.8324327</v>
      </c>
      <c r="D21" s="36">
        <v>39063.60362053</v>
      </c>
      <c r="E21" s="35">
        <v>672.36315433</v>
      </c>
      <c r="F21" s="37">
        <v>1290.86565784</v>
      </c>
      <c r="G21" s="46" t="s">
        <v>37</v>
      </c>
      <c r="H21" s="46" t="s">
        <v>37</v>
      </c>
      <c r="I21" s="39" t="s">
        <v>37</v>
      </c>
      <c r="J21" s="40">
        <v>15.08642256</v>
      </c>
    </row>
    <row r="22" spans="1:10" ht="12.75">
      <c r="A22" s="76"/>
      <c r="B22" s="12" t="s">
        <v>9</v>
      </c>
      <c r="C22" s="36">
        <v>65710.4</v>
      </c>
      <c r="D22" s="36">
        <v>65009.9</v>
      </c>
      <c r="E22" s="36">
        <v>774.9</v>
      </c>
      <c r="F22" s="37">
        <v>-74.3</v>
      </c>
      <c r="G22" s="46">
        <v>34.9</v>
      </c>
      <c r="H22" s="46">
        <v>34.6</v>
      </c>
      <c r="I22" s="39">
        <v>-0.04</v>
      </c>
      <c r="J22" s="40">
        <v>62.4</v>
      </c>
    </row>
    <row r="23" spans="1:10" ht="12.75">
      <c r="A23" s="76"/>
      <c r="B23" s="12" t="s">
        <v>10</v>
      </c>
      <c r="C23" s="36">
        <v>90163.4</v>
      </c>
      <c r="D23" s="36">
        <v>92857</v>
      </c>
      <c r="E23" s="36">
        <v>799.9</v>
      </c>
      <c r="F23" s="37">
        <v>-3493.5</v>
      </c>
      <c r="G23" s="46" t="s">
        <v>37</v>
      </c>
      <c r="H23" s="46" t="s">
        <v>37</v>
      </c>
      <c r="I23" s="39" t="s">
        <v>37</v>
      </c>
      <c r="J23" s="40">
        <v>71.2</v>
      </c>
    </row>
    <row r="24" spans="1:10" ht="12.75">
      <c r="A24" s="76"/>
      <c r="B24" s="12" t="s">
        <v>11</v>
      </c>
      <c r="C24" s="36">
        <v>113247.8</v>
      </c>
      <c r="D24" s="36">
        <v>115776.1</v>
      </c>
      <c r="E24" s="36">
        <v>634.1</v>
      </c>
      <c r="F24" s="37">
        <v>-3162.4</v>
      </c>
      <c r="G24" s="46" t="s">
        <v>37</v>
      </c>
      <c r="H24" s="46" t="s">
        <v>37</v>
      </c>
      <c r="I24" s="39" t="s">
        <v>37</v>
      </c>
      <c r="J24" s="40">
        <v>501.4</v>
      </c>
    </row>
    <row r="25" spans="1:10" ht="12.75">
      <c r="A25" s="76"/>
      <c r="B25" s="12" t="s">
        <v>12</v>
      </c>
      <c r="C25" s="36">
        <v>131157.8</v>
      </c>
      <c r="D25" s="36">
        <v>143374.9</v>
      </c>
      <c r="E25" s="36">
        <v>1037.3</v>
      </c>
      <c r="F25" s="37">
        <v>-13254.4</v>
      </c>
      <c r="G25" s="47">
        <v>32.6</v>
      </c>
      <c r="H25" s="47">
        <v>35.7</v>
      </c>
      <c r="I25" s="47">
        <v>-3.3</v>
      </c>
      <c r="J25" s="40">
        <v>526.2</v>
      </c>
    </row>
    <row r="26" spans="1:10" ht="12.75">
      <c r="A26" s="76"/>
      <c r="B26" s="12" t="s">
        <v>13</v>
      </c>
      <c r="C26" s="36">
        <v>151147.6</v>
      </c>
      <c r="D26" s="36">
        <v>167854.2</v>
      </c>
      <c r="E26" s="36">
        <v>1130.6</v>
      </c>
      <c r="F26" s="37">
        <v>-17837.1</v>
      </c>
      <c r="G26" s="46" t="s">
        <v>37</v>
      </c>
      <c r="H26" s="46" t="s">
        <v>37</v>
      </c>
      <c r="I26" s="39" t="s">
        <v>37</v>
      </c>
      <c r="J26" s="40">
        <v>565.4</v>
      </c>
    </row>
    <row r="27" spans="1:10" ht="12.75">
      <c r="A27" s="76"/>
      <c r="B27" s="12" t="s">
        <v>14</v>
      </c>
      <c r="C27" s="36">
        <v>175971</v>
      </c>
      <c r="D27" s="36">
        <v>190798.2</v>
      </c>
      <c r="E27" s="36">
        <v>1868.3</v>
      </c>
      <c r="F27" s="37">
        <v>-16695.5</v>
      </c>
      <c r="G27" s="46" t="s">
        <v>37</v>
      </c>
      <c r="H27" s="46" t="s">
        <v>37</v>
      </c>
      <c r="I27" s="39" t="s">
        <v>37</v>
      </c>
      <c r="J27" s="42" t="s">
        <v>37</v>
      </c>
    </row>
    <row r="28" spans="1:10" ht="12.75">
      <c r="A28" s="76"/>
      <c r="B28" s="12" t="s">
        <v>15</v>
      </c>
      <c r="C28" s="36">
        <v>195033.5</v>
      </c>
      <c r="D28" s="36">
        <v>217527.6</v>
      </c>
      <c r="E28" s="36">
        <v>2055.4</v>
      </c>
      <c r="F28" s="37">
        <v>-24549.5</v>
      </c>
      <c r="G28" s="46">
        <v>29.9</v>
      </c>
      <c r="H28" s="46">
        <v>33.3</v>
      </c>
      <c r="I28" s="39">
        <v>-3.8</v>
      </c>
      <c r="J28" s="40">
        <v>735.6</v>
      </c>
    </row>
    <row r="29" spans="1:10" ht="12.75">
      <c r="A29" s="76"/>
      <c r="B29" s="12" t="s">
        <v>16</v>
      </c>
      <c r="C29" s="36">
        <v>217403.2</v>
      </c>
      <c r="D29" s="36">
        <v>243721</v>
      </c>
      <c r="E29" s="36">
        <v>2096.3</v>
      </c>
      <c r="F29" s="37">
        <v>-28414.1</v>
      </c>
      <c r="G29" s="46" t="s">
        <v>37</v>
      </c>
      <c r="H29" s="46" t="s">
        <v>37</v>
      </c>
      <c r="I29" s="39" t="s">
        <v>37</v>
      </c>
      <c r="J29" s="40">
        <v>760.6</v>
      </c>
    </row>
    <row r="30" spans="1:10" ht="12.75">
      <c r="A30" s="76"/>
      <c r="B30" s="12" t="s">
        <v>17</v>
      </c>
      <c r="C30" s="36">
        <v>257447.1</v>
      </c>
      <c r="D30" s="36">
        <v>270723.9</v>
      </c>
      <c r="E30" s="36">
        <v>2465.4</v>
      </c>
      <c r="F30" s="37">
        <v>-15742.2</v>
      </c>
      <c r="G30" s="46" t="s">
        <v>37</v>
      </c>
      <c r="H30" s="46" t="s">
        <v>37</v>
      </c>
      <c r="I30" s="39" t="s">
        <v>37</v>
      </c>
      <c r="J30" s="40">
        <v>777.6</v>
      </c>
    </row>
    <row r="31" spans="1:10" ht="12.75">
      <c r="A31" s="76"/>
      <c r="B31" s="12" t="s">
        <v>18</v>
      </c>
      <c r="C31" s="35">
        <v>272967</v>
      </c>
      <c r="D31" s="35">
        <v>307399.4</v>
      </c>
      <c r="E31" s="44">
        <v>2825.8</v>
      </c>
      <c r="F31" s="37">
        <v>-37258.1</v>
      </c>
      <c r="G31" s="48">
        <v>29.8</v>
      </c>
      <c r="H31" s="48">
        <v>33.6</v>
      </c>
      <c r="I31" s="49">
        <v>-4.1</v>
      </c>
      <c r="J31" s="42" t="s">
        <v>37</v>
      </c>
    </row>
    <row r="32" spans="1:10" ht="6.75" customHeight="1">
      <c r="A32" s="10"/>
      <c r="B32" s="10"/>
      <c r="C32" s="41"/>
      <c r="D32" s="41"/>
      <c r="E32" s="41"/>
      <c r="F32" s="41"/>
      <c r="G32" s="50"/>
      <c r="H32" s="50"/>
      <c r="I32" s="50"/>
      <c r="J32" s="41"/>
    </row>
    <row r="33" spans="1:10" ht="12.75">
      <c r="A33" s="76">
        <v>2010</v>
      </c>
      <c r="B33" s="11" t="s">
        <v>7</v>
      </c>
      <c r="C33" s="35">
        <v>19643.7</v>
      </c>
      <c r="D33" s="35">
        <v>19286.9</v>
      </c>
      <c r="E33" s="35">
        <v>-66.3</v>
      </c>
      <c r="F33" s="37">
        <v>423.0999999999993</v>
      </c>
      <c r="G33" s="38" t="s">
        <v>37</v>
      </c>
      <c r="H33" s="38" t="s">
        <v>37</v>
      </c>
      <c r="I33" s="39" t="s">
        <v>37</v>
      </c>
      <c r="J33" s="40">
        <v>30.6</v>
      </c>
    </row>
    <row r="34" spans="1:10" ht="12.75">
      <c r="A34" s="76"/>
      <c r="B34" s="12" t="s">
        <v>8</v>
      </c>
      <c r="C34" s="35">
        <v>40780.5</v>
      </c>
      <c r="D34" s="35">
        <v>43600.2</v>
      </c>
      <c r="E34" s="35">
        <v>-131.7</v>
      </c>
      <c r="F34" s="37">
        <v>-2688</v>
      </c>
      <c r="G34" s="38" t="s">
        <v>37</v>
      </c>
      <c r="H34" s="38" t="s">
        <v>37</v>
      </c>
      <c r="I34" s="39" t="s">
        <v>37</v>
      </c>
      <c r="J34" s="40">
        <v>66.1</v>
      </c>
    </row>
    <row r="35" spans="1:10" ht="12.75">
      <c r="A35" s="76"/>
      <c r="B35" s="12" t="s">
        <v>9</v>
      </c>
      <c r="C35" s="35">
        <v>67143.1</v>
      </c>
      <c r="D35" s="35">
        <v>71741</v>
      </c>
      <c r="E35" s="35">
        <v>-230.9</v>
      </c>
      <c r="F35" s="37">
        <v>-4367</v>
      </c>
      <c r="G35" s="38">
        <v>30.6</v>
      </c>
      <c r="H35" s="38">
        <v>32.7</v>
      </c>
      <c r="I35" s="39">
        <v>-2</v>
      </c>
      <c r="J35" s="40">
        <v>125.7</v>
      </c>
    </row>
    <row r="36" spans="1:10" ht="12.75">
      <c r="A36" s="76"/>
      <c r="B36" s="12" t="s">
        <v>10</v>
      </c>
      <c r="C36" s="35">
        <v>95429.4</v>
      </c>
      <c r="D36" s="35">
        <v>97945.4</v>
      </c>
      <c r="E36" s="35">
        <v>-696.3</v>
      </c>
      <c r="F36" s="37">
        <v>-1819.6</v>
      </c>
      <c r="G36" s="38" t="s">
        <v>37</v>
      </c>
      <c r="H36" s="38" t="s">
        <v>37</v>
      </c>
      <c r="I36" s="39" t="s">
        <v>37</v>
      </c>
      <c r="J36" s="40">
        <v>156.1</v>
      </c>
    </row>
    <row r="37" spans="1:10" ht="12.75">
      <c r="A37" s="76"/>
      <c r="B37" s="12" t="s">
        <v>11</v>
      </c>
      <c r="C37" s="35">
        <v>120449.7</v>
      </c>
      <c r="D37" s="35">
        <v>132801.2</v>
      </c>
      <c r="E37" s="35">
        <v>-846</v>
      </c>
      <c r="F37" s="37">
        <v>-11504.8</v>
      </c>
      <c r="G37" s="38" t="s">
        <v>37</v>
      </c>
      <c r="H37" s="38" t="s">
        <v>37</v>
      </c>
      <c r="I37" s="39" t="s">
        <v>37</v>
      </c>
      <c r="J37" s="40">
        <v>177</v>
      </c>
    </row>
    <row r="38" spans="1:10" ht="12.75">
      <c r="A38" s="76"/>
      <c r="B38" s="12" t="s">
        <v>12</v>
      </c>
      <c r="C38" s="35">
        <v>145251.3</v>
      </c>
      <c r="D38" s="35">
        <v>171150.6</v>
      </c>
      <c r="E38" s="35">
        <v>-919.9</v>
      </c>
      <c r="F38" s="37">
        <v>-24979.4</v>
      </c>
      <c r="G38" s="38">
        <v>30.3</v>
      </c>
      <c r="H38" s="38">
        <v>35.7</v>
      </c>
      <c r="I38" s="39">
        <v>-5.2</v>
      </c>
      <c r="J38" s="40">
        <v>244.5</v>
      </c>
    </row>
    <row r="39" spans="1:10" ht="12.75">
      <c r="A39" s="76"/>
      <c r="B39" s="12" t="s">
        <v>13</v>
      </c>
      <c r="C39" s="35">
        <v>175877.412</v>
      </c>
      <c r="D39" s="35">
        <v>202088.432</v>
      </c>
      <c r="E39" s="35">
        <v>-937.99</v>
      </c>
      <c r="F39" s="37">
        <v>-25273.03</v>
      </c>
      <c r="G39" s="38" t="s">
        <v>37</v>
      </c>
      <c r="H39" s="38" t="s">
        <v>37</v>
      </c>
      <c r="I39" s="39" t="s">
        <v>37</v>
      </c>
      <c r="J39" s="40">
        <v>314.4</v>
      </c>
    </row>
    <row r="40" spans="1:10" ht="12.75">
      <c r="A40" s="76"/>
      <c r="B40" s="12" t="s">
        <v>14</v>
      </c>
      <c r="C40" s="35">
        <v>189628.58161256</v>
      </c>
      <c r="D40" s="35">
        <v>230322.94019759</v>
      </c>
      <c r="E40" s="35">
        <v>-1320.62073551</v>
      </c>
      <c r="F40" s="37">
        <v>-39373.73784952</v>
      </c>
      <c r="G40" s="38" t="s">
        <v>37</v>
      </c>
      <c r="H40" s="38" t="s">
        <v>37</v>
      </c>
      <c r="I40" s="39" t="s">
        <v>37</v>
      </c>
      <c r="J40" s="40">
        <v>513.8</v>
      </c>
    </row>
    <row r="41" spans="1:10" ht="12.75">
      <c r="A41" s="76"/>
      <c r="B41" s="12" t="s">
        <v>15</v>
      </c>
      <c r="C41" s="35">
        <v>215316.444984</v>
      </c>
      <c r="D41" s="35">
        <v>262427.964142</v>
      </c>
      <c r="E41" s="35">
        <v>342.124966</v>
      </c>
      <c r="F41" s="37">
        <v>-47453.64412400001</v>
      </c>
      <c r="G41" s="38">
        <v>27.5</v>
      </c>
      <c r="H41" s="38">
        <v>33.5</v>
      </c>
      <c r="I41" s="39">
        <v>-6.1</v>
      </c>
      <c r="J41" s="40">
        <v>517.6</v>
      </c>
    </row>
    <row r="42" spans="1:10" ht="12.75">
      <c r="A42" s="76"/>
      <c r="B42" s="12" t="s">
        <v>16</v>
      </c>
      <c r="C42" s="35">
        <v>243548.339764</v>
      </c>
      <c r="D42" s="35">
        <v>294600.14837</v>
      </c>
      <c r="E42" s="35">
        <v>348.307631</v>
      </c>
      <c r="F42" s="37">
        <v>-51400.11623700001</v>
      </c>
      <c r="G42" s="38" t="s">
        <v>37</v>
      </c>
      <c r="H42" s="38" t="s">
        <v>37</v>
      </c>
      <c r="I42" s="39" t="s">
        <v>37</v>
      </c>
      <c r="J42" s="40">
        <v>543.2</v>
      </c>
    </row>
    <row r="43" spans="1:10" ht="12.75">
      <c r="A43" s="76"/>
      <c r="B43" s="12" t="s">
        <v>17</v>
      </c>
      <c r="C43" s="35">
        <v>281961.682022</v>
      </c>
      <c r="D43" s="35">
        <v>327793.092263</v>
      </c>
      <c r="E43" s="35">
        <v>830.646689</v>
      </c>
      <c r="F43" s="37">
        <v>-46662.056930000006</v>
      </c>
      <c r="G43" s="38" t="s">
        <v>37</v>
      </c>
      <c r="H43" s="38" t="s">
        <v>37</v>
      </c>
      <c r="I43" s="39" t="s">
        <v>37</v>
      </c>
      <c r="J43" s="40">
        <v>659.9</v>
      </c>
    </row>
    <row r="44" spans="1:10" ht="12.75">
      <c r="A44" s="76"/>
      <c r="B44" s="12" t="s">
        <v>18</v>
      </c>
      <c r="C44" s="35">
        <v>314506.3</v>
      </c>
      <c r="D44" s="35">
        <v>377842.8</v>
      </c>
      <c r="E44" s="35">
        <v>1348.4</v>
      </c>
      <c r="F44" s="37">
        <v>-64684.9</v>
      </c>
      <c r="G44" s="38">
        <v>29.1</v>
      </c>
      <c r="H44" s="38">
        <v>34.9</v>
      </c>
      <c r="I44" s="39">
        <v>-6</v>
      </c>
      <c r="J44" s="40">
        <v>1093.4</v>
      </c>
    </row>
    <row r="45" spans="1:10" ht="8.25" customHeight="1">
      <c r="A45" s="10"/>
      <c r="B45" s="10"/>
      <c r="C45" s="41"/>
      <c r="D45" s="41"/>
      <c r="E45" s="41"/>
      <c r="F45" s="41"/>
      <c r="G45" s="41"/>
      <c r="H45" s="41"/>
      <c r="I45" s="41"/>
      <c r="J45" s="41"/>
    </row>
    <row r="46" spans="1:10" ht="12.75">
      <c r="A46" s="76">
        <v>2011</v>
      </c>
      <c r="B46" s="11" t="s">
        <v>7</v>
      </c>
      <c r="C46" s="35">
        <v>23556.933589</v>
      </c>
      <c r="D46" s="35">
        <v>22441.03045</v>
      </c>
      <c r="E46" s="35">
        <v>206.521413</v>
      </c>
      <c r="F46" s="37">
        <v>909.3817260000019</v>
      </c>
      <c r="G46" s="38" t="s">
        <v>37</v>
      </c>
      <c r="H46" s="38" t="s">
        <v>37</v>
      </c>
      <c r="I46" s="39" t="s">
        <v>37</v>
      </c>
      <c r="J46" s="40">
        <v>9.1</v>
      </c>
    </row>
    <row r="47" spans="1:10" ht="12.75">
      <c r="A47" s="76"/>
      <c r="B47" s="12" t="s">
        <v>8</v>
      </c>
      <c r="C47" s="35">
        <v>56212.351348</v>
      </c>
      <c r="D47" s="35">
        <v>51107.102377</v>
      </c>
      <c r="E47" s="35">
        <v>84.422821</v>
      </c>
      <c r="F47" s="37">
        <v>5020.8261499999935</v>
      </c>
      <c r="G47" s="38" t="s">
        <v>37</v>
      </c>
      <c r="H47" s="38" t="s">
        <v>37</v>
      </c>
      <c r="I47" s="39" t="s">
        <v>37</v>
      </c>
      <c r="J47" s="40">
        <v>36.7</v>
      </c>
    </row>
    <row r="48" spans="1:10" ht="12.75">
      <c r="A48" s="76"/>
      <c r="B48" s="12" t="s">
        <v>9</v>
      </c>
      <c r="C48" s="35">
        <v>84435.518623</v>
      </c>
      <c r="D48" s="35">
        <v>84504.938862</v>
      </c>
      <c r="E48" s="35">
        <v>642.927651</v>
      </c>
      <c r="F48" s="37">
        <v>-712.3478899999991</v>
      </c>
      <c r="G48" s="38">
        <v>32.2</v>
      </c>
      <c r="H48" s="38">
        <v>32.3</v>
      </c>
      <c r="I48" s="39">
        <v>-0.3</v>
      </c>
      <c r="J48" s="40">
        <v>1094.4</v>
      </c>
    </row>
    <row r="49" spans="1:10" ht="12.75">
      <c r="A49" s="76"/>
      <c r="B49" s="12" t="s">
        <v>10</v>
      </c>
      <c r="C49" s="35">
        <v>114346.10923</v>
      </c>
      <c r="D49" s="35">
        <v>116849.301004</v>
      </c>
      <c r="E49" s="35">
        <v>413.015055</v>
      </c>
      <c r="F49" s="37">
        <v>-2916.2068289999916</v>
      </c>
      <c r="G49" s="38" t="s">
        <v>37</v>
      </c>
      <c r="H49" s="38" t="s">
        <v>37</v>
      </c>
      <c r="I49" s="39" t="s">
        <v>37</v>
      </c>
      <c r="J49" s="40">
        <v>5625.8</v>
      </c>
    </row>
    <row r="50" spans="1:10" ht="12.75">
      <c r="A50" s="76"/>
      <c r="B50" s="12" t="s">
        <v>11</v>
      </c>
      <c r="C50" s="35">
        <v>150395.313864</v>
      </c>
      <c r="D50" s="35">
        <v>149233.120271</v>
      </c>
      <c r="E50" s="35">
        <v>1016.012834</v>
      </c>
      <c r="F50" s="37">
        <v>146.1807590000036</v>
      </c>
      <c r="G50" s="38" t="s">
        <v>37</v>
      </c>
      <c r="H50" s="38" t="s">
        <v>37</v>
      </c>
      <c r="I50" s="39" t="s">
        <v>37</v>
      </c>
      <c r="J50" s="40">
        <v>10944.8</v>
      </c>
    </row>
    <row r="51" spans="1:10" ht="12.75">
      <c r="A51" s="76"/>
      <c r="B51" s="12" t="s">
        <v>12</v>
      </c>
      <c r="C51" s="35">
        <v>177846.591819</v>
      </c>
      <c r="D51" s="35">
        <v>187594.65587</v>
      </c>
      <c r="E51" s="35">
        <v>1963.419373</v>
      </c>
      <c r="F51" s="37">
        <v>-11711.483423999995</v>
      </c>
      <c r="G51" s="38">
        <v>30.8</v>
      </c>
      <c r="H51" s="38">
        <v>32.5</v>
      </c>
      <c r="I51" s="39">
        <v>-2</v>
      </c>
      <c r="J51" s="40">
        <v>10960.3</v>
      </c>
    </row>
    <row r="52" spans="1:10" ht="12.75">
      <c r="A52" s="76"/>
      <c r="B52" s="12" t="s">
        <v>13</v>
      </c>
      <c r="C52" s="35">
        <v>214114.839828</v>
      </c>
      <c r="D52" s="35">
        <v>220182.459454</v>
      </c>
      <c r="E52" s="35">
        <v>2077.615575</v>
      </c>
      <c r="F52" s="37">
        <v>-8145.2352009999995</v>
      </c>
      <c r="G52" s="38" t="s">
        <v>37</v>
      </c>
      <c r="H52" s="38" t="s">
        <v>37</v>
      </c>
      <c r="I52" s="39" t="s">
        <v>37</v>
      </c>
      <c r="J52" s="40">
        <v>10967.4</v>
      </c>
    </row>
    <row r="53" spans="1:10" ht="12.75">
      <c r="A53" s="76"/>
      <c r="B53" s="12" t="s">
        <v>14</v>
      </c>
      <c r="C53" s="35">
        <v>254796.2</v>
      </c>
      <c r="D53" s="35">
        <v>254286.5</v>
      </c>
      <c r="E53" s="35">
        <v>2614.3</v>
      </c>
      <c r="F53" s="37">
        <v>-2104.6</v>
      </c>
      <c r="G53" s="38" t="s">
        <v>37</v>
      </c>
      <c r="H53" s="38" t="s">
        <v>37</v>
      </c>
      <c r="I53" s="39" t="s">
        <v>37</v>
      </c>
      <c r="J53" s="40">
        <v>10980.4</v>
      </c>
    </row>
    <row r="54" spans="1:10" ht="12.75">
      <c r="A54" s="76"/>
      <c r="B54" s="12" t="s">
        <v>15</v>
      </c>
      <c r="C54" s="35">
        <v>286816.61492</v>
      </c>
      <c r="D54" s="35">
        <v>287043.825003</v>
      </c>
      <c r="E54" s="35">
        <v>2870.121275</v>
      </c>
      <c r="F54" s="37">
        <v>-3097.3313579999544</v>
      </c>
      <c r="G54" s="38">
        <v>30.1</v>
      </c>
      <c r="H54" s="38">
        <v>30.1</v>
      </c>
      <c r="I54" s="39">
        <v>-0.3</v>
      </c>
      <c r="J54" s="40">
        <v>10994.2</v>
      </c>
    </row>
    <row r="55" spans="1:10" ht="12.75">
      <c r="A55" s="76"/>
      <c r="B55" s="12" t="s">
        <v>16</v>
      </c>
      <c r="C55" s="35">
        <v>318854.781901</v>
      </c>
      <c r="D55" s="35">
        <v>323760.759294</v>
      </c>
      <c r="E55" s="35">
        <v>3134.275361</v>
      </c>
      <c r="F55" s="37">
        <v>-8040.252753999979</v>
      </c>
      <c r="G55" s="38" t="s">
        <v>37</v>
      </c>
      <c r="H55" s="38" t="s">
        <v>37</v>
      </c>
      <c r="I55" s="39" t="s">
        <v>37</v>
      </c>
      <c r="J55" s="40">
        <v>11003.8</v>
      </c>
    </row>
    <row r="56" spans="1:10" ht="12.75">
      <c r="A56" s="76"/>
      <c r="B56" s="12" t="s">
        <v>17</v>
      </c>
      <c r="C56" s="35">
        <v>359221.677004</v>
      </c>
      <c r="D56" s="35">
        <v>362845.721835</v>
      </c>
      <c r="E56" s="35">
        <v>3910.677388</v>
      </c>
      <c r="F56" s="37">
        <v>-7534.7222189999775</v>
      </c>
      <c r="G56" s="38" t="s">
        <v>37</v>
      </c>
      <c r="H56" s="38" t="s">
        <v>37</v>
      </c>
      <c r="I56" s="39" t="s">
        <v>37</v>
      </c>
      <c r="J56" s="40">
        <v>11008.8</v>
      </c>
    </row>
    <row r="57" spans="1:10" ht="12.75">
      <c r="A57" s="76"/>
      <c r="B57" s="12" t="s">
        <v>18</v>
      </c>
      <c r="C57" s="35">
        <v>398553.6</v>
      </c>
      <c r="D57" s="35">
        <v>416853.6</v>
      </c>
      <c r="E57" s="35">
        <v>4757.863679</v>
      </c>
      <c r="F57" s="37">
        <v>-23057.863679000002</v>
      </c>
      <c r="G57" s="38">
        <v>30.6</v>
      </c>
      <c r="H57" s="38">
        <v>32</v>
      </c>
      <c r="I57" s="39">
        <v>-1.8</v>
      </c>
      <c r="J57" s="40">
        <v>11480.3</v>
      </c>
    </row>
    <row r="58" spans="1:10" ht="8.25" customHeight="1">
      <c r="A58" s="10"/>
      <c r="B58" s="10"/>
      <c r="C58" s="41"/>
      <c r="D58" s="41"/>
      <c r="E58" s="41"/>
      <c r="F58" s="41"/>
      <c r="G58" s="41"/>
      <c r="H58" s="41"/>
      <c r="I58" s="41"/>
      <c r="J58" s="41"/>
    </row>
    <row r="59" spans="1:10" ht="12.75">
      <c r="A59" s="76">
        <v>2012</v>
      </c>
      <c r="B59" s="11" t="s">
        <v>7</v>
      </c>
      <c r="C59" s="35">
        <v>27876.06</v>
      </c>
      <c r="D59" s="35">
        <v>25692.33</v>
      </c>
      <c r="E59" s="36">
        <v>115.024</v>
      </c>
      <c r="F59" s="37">
        <v>2068.7</v>
      </c>
      <c r="G59" s="38" t="s">
        <v>37</v>
      </c>
      <c r="H59" s="38" t="s">
        <v>37</v>
      </c>
      <c r="I59" s="39" t="s">
        <v>37</v>
      </c>
      <c r="J59" s="40">
        <v>2427.4</v>
      </c>
    </row>
    <row r="60" spans="1:10" ht="12.75">
      <c r="A60" s="76"/>
      <c r="B60" s="12" t="s">
        <v>8</v>
      </c>
      <c r="C60" s="35">
        <v>65709.7</v>
      </c>
      <c r="D60" s="35">
        <v>60693.4</v>
      </c>
      <c r="E60" s="36">
        <v>257.7</v>
      </c>
      <c r="F60" s="37">
        <v>4758.6</v>
      </c>
      <c r="G60" s="38" t="s">
        <v>37</v>
      </c>
      <c r="H60" s="38" t="s">
        <v>37</v>
      </c>
      <c r="I60" s="39" t="s">
        <v>37</v>
      </c>
      <c r="J60" s="40">
        <v>2709.8</v>
      </c>
    </row>
    <row r="61" spans="1:10" ht="12.75">
      <c r="A61" s="76"/>
      <c r="B61" s="12" t="s">
        <v>9</v>
      </c>
      <c r="C61" s="35">
        <v>98602.373827</v>
      </c>
      <c r="D61" s="35">
        <v>98999.658737</v>
      </c>
      <c r="E61" s="36">
        <v>314.552321</v>
      </c>
      <c r="F61" s="37">
        <v>-711.8372310000021</v>
      </c>
      <c r="G61" s="1">
        <v>33.6</v>
      </c>
      <c r="H61" s="1">
        <v>33.7</v>
      </c>
      <c r="I61" s="1">
        <v>-0.2</v>
      </c>
      <c r="J61" s="40">
        <v>4086.3</v>
      </c>
    </row>
    <row r="62" spans="1:10" ht="12.75">
      <c r="A62" s="76"/>
      <c r="B62" s="12" t="s">
        <v>10</v>
      </c>
      <c r="C62" s="35">
        <v>130189.802368</v>
      </c>
      <c r="D62" s="35">
        <v>135632.744929</v>
      </c>
      <c r="E62" s="36">
        <v>941.22973</v>
      </c>
      <c r="F62" s="37">
        <v>-6384.1722910000035</v>
      </c>
      <c r="G62" s="38" t="s">
        <v>37</v>
      </c>
      <c r="H62" s="38" t="s">
        <v>37</v>
      </c>
      <c r="I62" s="39" t="s">
        <v>37</v>
      </c>
      <c r="J62" s="40">
        <v>4770.5</v>
      </c>
    </row>
    <row r="63" spans="1:10" ht="12.75">
      <c r="A63" s="76"/>
      <c r="B63" s="12" t="s">
        <v>11</v>
      </c>
      <c r="C63" s="35">
        <v>171026.736814</v>
      </c>
      <c r="D63" s="35">
        <v>174321.269157</v>
      </c>
      <c r="E63" s="36">
        <v>1508.56217</v>
      </c>
      <c r="F63" s="37">
        <v>-4803.094512999999</v>
      </c>
      <c r="G63" s="38" t="s">
        <v>37</v>
      </c>
      <c r="H63" s="38" t="s">
        <v>37</v>
      </c>
      <c r="I63" s="39" t="s">
        <v>37</v>
      </c>
      <c r="J63" s="40">
        <v>5091.7</v>
      </c>
    </row>
    <row r="64" spans="1:10" ht="12.75">
      <c r="A64" s="76"/>
      <c r="B64" s="12" t="s">
        <v>12</v>
      </c>
      <c r="C64" s="35">
        <v>208801.659171</v>
      </c>
      <c r="D64" s="35">
        <v>216923.731061</v>
      </c>
      <c r="E64" s="36">
        <v>1620.594093</v>
      </c>
      <c r="F64" s="37">
        <v>-9742.665982999992</v>
      </c>
      <c r="G64" s="1">
        <v>32.5</v>
      </c>
      <c r="H64" s="1">
        <v>33.8</v>
      </c>
      <c r="I64" s="1">
        <v>-1.5</v>
      </c>
      <c r="J64" s="40">
        <v>5094</v>
      </c>
    </row>
    <row r="65" spans="1:10" ht="12.75">
      <c r="A65" s="76"/>
      <c r="B65" s="12" t="s">
        <v>13</v>
      </c>
      <c r="C65" s="35">
        <v>240940.79928</v>
      </c>
      <c r="D65" s="35">
        <v>256804.660898</v>
      </c>
      <c r="E65" s="36">
        <v>3004.377014</v>
      </c>
      <c r="F65" s="37">
        <v>-18868.238631999997</v>
      </c>
      <c r="G65" s="38" t="s">
        <v>37</v>
      </c>
      <c r="H65" s="38" t="s">
        <v>37</v>
      </c>
      <c r="I65" s="39" t="s">
        <v>37</v>
      </c>
      <c r="J65" s="40">
        <v>5112.6</v>
      </c>
    </row>
    <row r="66" spans="1:10" ht="12.75">
      <c r="A66" s="76"/>
      <c r="B66" s="12" t="s">
        <v>14</v>
      </c>
      <c r="C66" s="35">
        <v>284258.16360497</v>
      </c>
      <c r="D66" s="35">
        <v>295878.14141579</v>
      </c>
      <c r="E66" s="36">
        <v>3212.96376471</v>
      </c>
      <c r="F66" s="37">
        <v>-14832.94157553004</v>
      </c>
      <c r="G66" s="38" t="s">
        <v>37</v>
      </c>
      <c r="H66" s="38" t="s">
        <v>37</v>
      </c>
      <c r="I66" s="39" t="s">
        <v>37</v>
      </c>
      <c r="J66" s="40">
        <v>5266.7</v>
      </c>
    </row>
    <row r="67" spans="1:10" ht="12.75">
      <c r="A67" s="76"/>
      <c r="B67" s="12" t="s">
        <v>15</v>
      </c>
      <c r="C67" s="35">
        <v>317973.631421</v>
      </c>
      <c r="D67" s="35">
        <v>335759.342679</v>
      </c>
      <c r="E67" s="36">
        <v>3476.689154</v>
      </c>
      <c r="F67" s="37">
        <v>-21262.400411999995</v>
      </c>
      <c r="G67" s="1">
        <v>30.9</v>
      </c>
      <c r="H67" s="1">
        <v>32.6</v>
      </c>
      <c r="I67" s="1">
        <v>-2.1</v>
      </c>
      <c r="J67" s="40">
        <v>5351.1</v>
      </c>
    </row>
    <row r="68" spans="1:10" ht="12.75">
      <c r="A68" s="76"/>
      <c r="B68" s="12" t="s">
        <v>16</v>
      </c>
      <c r="C68" s="35">
        <v>353685.023353</v>
      </c>
      <c r="D68" s="35">
        <v>378767.929931</v>
      </c>
      <c r="E68" s="36">
        <v>4101.309882</v>
      </c>
      <c r="F68" s="37">
        <v>-29184.216459999996</v>
      </c>
      <c r="G68" s="38" t="s">
        <v>37</v>
      </c>
      <c r="H68" s="38" t="s">
        <v>37</v>
      </c>
      <c r="I68" s="39" t="s">
        <v>37</v>
      </c>
      <c r="J68" s="40">
        <v>5662</v>
      </c>
    </row>
    <row r="69" spans="1:10" ht="12.75">
      <c r="A69" s="76"/>
      <c r="B69" s="12" t="s">
        <v>17</v>
      </c>
      <c r="C69" s="35">
        <v>395331.36004293</v>
      </c>
      <c r="D69" s="35">
        <v>424801.16675343</v>
      </c>
      <c r="E69" s="36">
        <v>4444.85299021</v>
      </c>
      <c r="F69" s="37">
        <v>-33914.65970070998</v>
      </c>
      <c r="G69" s="38" t="s">
        <v>37</v>
      </c>
      <c r="H69" s="38" t="s">
        <v>37</v>
      </c>
      <c r="I69" s="39" t="s">
        <v>37</v>
      </c>
      <c r="J69" s="40">
        <v>6682.9</v>
      </c>
    </row>
    <row r="70" spans="1:10" ht="12.75">
      <c r="A70" s="76"/>
      <c r="B70" s="12" t="s">
        <v>36</v>
      </c>
      <c r="C70" s="35">
        <v>445525.27207413</v>
      </c>
      <c r="D70" s="35">
        <v>492454.66152156</v>
      </c>
      <c r="E70" s="36">
        <v>3856.3012813</v>
      </c>
      <c r="F70" s="37">
        <v>-50785.69072872998</v>
      </c>
      <c r="G70" s="35">
        <v>31.569818278286867</v>
      </c>
      <c r="H70" s="35">
        <v>34.8952240176044</v>
      </c>
      <c r="I70" s="35">
        <v>-3.598662360900853</v>
      </c>
      <c r="J70" s="40">
        <v>6763.5</v>
      </c>
    </row>
    <row r="71" spans="1:10" ht="8.2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</row>
    <row r="72" spans="1:10" ht="12.75">
      <c r="A72" s="76">
        <v>2013</v>
      </c>
      <c r="B72" s="11" t="s">
        <v>7</v>
      </c>
      <c r="C72" s="35">
        <v>30176.01179818</v>
      </c>
      <c r="D72" s="35">
        <v>30773.48914483</v>
      </c>
      <c r="E72" s="36">
        <v>17.9062217</v>
      </c>
      <c r="F72" s="37">
        <v>-615.3835683500009</v>
      </c>
      <c r="G72" s="38" t="s">
        <v>37</v>
      </c>
      <c r="H72" s="38" t="s">
        <v>37</v>
      </c>
      <c r="I72" s="39" t="s">
        <v>37</v>
      </c>
      <c r="J72" s="42" t="s">
        <v>37</v>
      </c>
    </row>
    <row r="73" spans="1:10" ht="12.75">
      <c r="A73" s="76"/>
      <c r="B73" s="12" t="s">
        <v>8</v>
      </c>
      <c r="C73" s="35">
        <v>69960.629716</v>
      </c>
      <c r="D73" s="35">
        <v>71062.911841</v>
      </c>
      <c r="E73" s="36">
        <v>180.234627</v>
      </c>
      <c r="F73" s="37">
        <v>-1282.516751999998</v>
      </c>
      <c r="G73" s="38" t="s">
        <v>37</v>
      </c>
      <c r="H73" s="38" t="s">
        <v>37</v>
      </c>
      <c r="I73" s="39" t="s">
        <v>37</v>
      </c>
      <c r="J73" s="42">
        <v>21.6</v>
      </c>
    </row>
    <row r="74" spans="1:10" ht="12.75">
      <c r="A74" s="76"/>
      <c r="B74" s="12" t="s">
        <v>9</v>
      </c>
      <c r="C74" s="35">
        <v>106895.58128703</v>
      </c>
      <c r="D74" s="35">
        <v>112102.81822513</v>
      </c>
      <c r="E74" s="36">
        <v>475.54047506</v>
      </c>
      <c r="F74" s="37">
        <v>-5682.777413160003</v>
      </c>
      <c r="G74" s="1">
        <v>35.4</v>
      </c>
      <c r="H74" s="1">
        <v>37.2</v>
      </c>
      <c r="I74" s="1">
        <v>-1.9</v>
      </c>
      <c r="J74" s="42">
        <v>25.8</v>
      </c>
    </row>
    <row r="75" spans="1:10" ht="12.75">
      <c r="A75" s="76"/>
      <c r="B75" s="12" t="s">
        <v>10</v>
      </c>
      <c r="C75" s="35">
        <v>137750.53992077</v>
      </c>
      <c r="D75" s="35">
        <v>156045.76016424</v>
      </c>
      <c r="E75" s="36">
        <v>587.327568</v>
      </c>
      <c r="F75" s="37">
        <v>-18882.547811469987</v>
      </c>
      <c r="G75" s="38" t="s">
        <v>37</v>
      </c>
      <c r="H75" s="38" t="s">
        <v>37</v>
      </c>
      <c r="I75" s="39" t="s">
        <v>37</v>
      </c>
      <c r="J75" s="42">
        <v>52.5</v>
      </c>
    </row>
    <row r="76" spans="1:10" ht="12.75">
      <c r="A76" s="76"/>
      <c r="B76" s="12" t="s">
        <v>11</v>
      </c>
      <c r="C76" s="35">
        <v>175384.694576</v>
      </c>
      <c r="D76" s="35">
        <v>197058.709593</v>
      </c>
      <c r="E76" s="36">
        <v>37.68345</v>
      </c>
      <c r="F76" s="37">
        <v>-21711.698467</v>
      </c>
      <c r="G76" s="38" t="s">
        <v>37</v>
      </c>
      <c r="H76" s="38" t="s">
        <v>37</v>
      </c>
      <c r="I76" s="39" t="s">
        <v>37</v>
      </c>
      <c r="J76" s="42">
        <v>57.7</v>
      </c>
    </row>
    <row r="77" spans="1:10" ht="12.75">
      <c r="A77" s="76"/>
      <c r="B77" s="12" t="s">
        <v>12</v>
      </c>
      <c r="C77" s="35">
        <v>211082.14600477</v>
      </c>
      <c r="D77" s="35">
        <v>239135.80940367</v>
      </c>
      <c r="E77" s="36">
        <v>-14.6287345799994</v>
      </c>
      <c r="F77" s="37">
        <v>-28039.03466431998</v>
      </c>
      <c r="G77" s="1">
        <v>32.3</v>
      </c>
      <c r="H77" s="1">
        <v>36.6</v>
      </c>
      <c r="I77" s="1">
        <v>-4.3</v>
      </c>
      <c r="J77" s="42">
        <v>173</v>
      </c>
    </row>
    <row r="78" spans="1:10" ht="12.75">
      <c r="A78" s="76"/>
      <c r="B78" s="12" t="s">
        <v>13</v>
      </c>
      <c r="C78" s="35">
        <v>247377.68929897</v>
      </c>
      <c r="D78" s="35">
        <v>281312.14064226</v>
      </c>
      <c r="E78" s="36">
        <v>293.08435646</v>
      </c>
      <c r="F78" s="37">
        <v>-34227.53569975001</v>
      </c>
      <c r="G78" s="38" t="s">
        <v>37</v>
      </c>
      <c r="H78" s="38" t="s">
        <v>37</v>
      </c>
      <c r="I78" s="39" t="s">
        <v>37</v>
      </c>
      <c r="J78" s="42">
        <v>182.1</v>
      </c>
    </row>
    <row r="79" spans="1:10" ht="12.75">
      <c r="A79" s="76"/>
      <c r="B79" s="12" t="s">
        <v>14</v>
      </c>
      <c r="C79" s="35">
        <v>284596.32946079</v>
      </c>
      <c r="D79" s="35">
        <v>318746.33676341</v>
      </c>
      <c r="E79" s="36">
        <v>475.60712076</v>
      </c>
      <c r="F79" s="37">
        <v>-34625.614423380044</v>
      </c>
      <c r="G79" s="38" t="s">
        <v>37</v>
      </c>
      <c r="H79" s="38" t="s">
        <v>37</v>
      </c>
      <c r="I79" s="39" t="s">
        <v>37</v>
      </c>
      <c r="J79" s="42">
        <v>317.32479284</v>
      </c>
    </row>
    <row r="80" spans="1:10" ht="12.75">
      <c r="A80" s="76"/>
      <c r="B80" s="12" t="s">
        <v>15</v>
      </c>
      <c r="C80" s="35">
        <v>325900.58339</v>
      </c>
      <c r="D80" s="35">
        <v>359044.5291016</v>
      </c>
      <c r="E80" s="36">
        <v>684.066898800001</v>
      </c>
      <c r="F80" s="37">
        <v>-33828.012610400016</v>
      </c>
      <c r="G80" s="7">
        <v>31.2</v>
      </c>
      <c r="H80" s="7">
        <v>34.3</v>
      </c>
      <c r="I80" s="7">
        <v>-3.2</v>
      </c>
      <c r="J80" s="42">
        <v>916</v>
      </c>
    </row>
    <row r="81" spans="1:10" ht="12.75">
      <c r="A81" s="76"/>
      <c r="B81" s="12" t="s">
        <v>16</v>
      </c>
      <c r="C81" s="35">
        <v>362519.5713075</v>
      </c>
      <c r="D81" s="35">
        <v>398368.13284024</v>
      </c>
      <c r="E81" s="36">
        <v>1245.40171886</v>
      </c>
      <c r="F81" s="37">
        <v>-37093.96325160001</v>
      </c>
      <c r="G81" s="38" t="s">
        <v>37</v>
      </c>
      <c r="H81" s="38" t="s">
        <v>37</v>
      </c>
      <c r="I81" s="39" t="s">
        <v>37</v>
      </c>
      <c r="J81" s="42">
        <v>979.3</v>
      </c>
    </row>
    <row r="82" spans="1:10" ht="12.75">
      <c r="A82" s="76"/>
      <c r="B82" s="12" t="s">
        <v>17</v>
      </c>
      <c r="C82" s="35">
        <v>402223.84204494</v>
      </c>
      <c r="D82" s="35">
        <v>441880.75141293</v>
      </c>
      <c r="E82" s="36">
        <v>1178.9760394</v>
      </c>
      <c r="F82" s="37">
        <v>-40835.88540739004</v>
      </c>
      <c r="G82" s="38" t="s">
        <v>37</v>
      </c>
      <c r="H82" s="38" t="s">
        <v>37</v>
      </c>
      <c r="I82" s="39" t="s">
        <v>37</v>
      </c>
      <c r="J82" s="42">
        <v>983.48218434</v>
      </c>
    </row>
    <row r="83" spans="1:10" ht="12.75">
      <c r="A83" s="76"/>
      <c r="B83" s="12" t="s">
        <v>18</v>
      </c>
      <c r="C83" s="35">
        <v>442742.94541076</v>
      </c>
      <c r="D83" s="35">
        <v>505791.85403962</v>
      </c>
      <c r="E83" s="36">
        <v>542.371870199999</v>
      </c>
      <c r="F83" s="37">
        <v>-63591.28049906002</v>
      </c>
      <c r="G83" s="38" t="s">
        <v>37</v>
      </c>
      <c r="H83" s="38" t="s">
        <v>37</v>
      </c>
      <c r="I83" s="39" t="s">
        <v>37</v>
      </c>
      <c r="J83" s="40">
        <v>1479.96867513</v>
      </c>
    </row>
    <row r="84" spans="1:10" ht="6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0" ht="12.75">
      <c r="A85" s="76">
        <v>2014</v>
      </c>
      <c r="B85" s="11" t="s">
        <v>7</v>
      </c>
      <c r="C85" s="52">
        <v>32558.67598588</v>
      </c>
      <c r="D85" s="52">
        <v>32606.29579935</v>
      </c>
      <c r="E85" s="35">
        <v>7.54600400999999</v>
      </c>
      <c r="F85" s="37">
        <f>C85-D85-E85</f>
        <v>-55.16581747999891</v>
      </c>
      <c r="G85" s="38" t="s">
        <v>37</v>
      </c>
      <c r="H85" s="38" t="s">
        <v>37</v>
      </c>
      <c r="I85" s="39" t="s">
        <v>37</v>
      </c>
      <c r="J85" s="42">
        <v>44.9</v>
      </c>
    </row>
    <row r="86" spans="1:10" ht="12.75">
      <c r="A86" s="76"/>
      <c r="B86" s="12" t="s">
        <v>8</v>
      </c>
      <c r="C86" s="35"/>
      <c r="D86" s="35"/>
      <c r="E86" s="36"/>
      <c r="F86" s="37"/>
      <c r="G86" s="38"/>
      <c r="H86" s="38"/>
      <c r="I86" s="39"/>
      <c r="J86" s="42"/>
    </row>
    <row r="87" spans="1:10" ht="12.75">
      <c r="A87" s="76"/>
      <c r="B87" s="12" t="s">
        <v>9</v>
      </c>
      <c r="C87" s="35"/>
      <c r="D87" s="35"/>
      <c r="E87" s="36"/>
      <c r="F87" s="37"/>
      <c r="J87" s="42"/>
    </row>
    <row r="88" spans="1:10" ht="12.75">
      <c r="A88" s="76"/>
      <c r="B88" s="12" t="s">
        <v>10</v>
      </c>
      <c r="C88" s="35"/>
      <c r="D88" s="35"/>
      <c r="E88" s="36"/>
      <c r="F88" s="37"/>
      <c r="G88" s="38"/>
      <c r="H88" s="38"/>
      <c r="I88" s="39"/>
      <c r="J88" s="42"/>
    </row>
    <row r="89" spans="1:10" ht="12.75">
      <c r="A89" s="76"/>
      <c r="B89" s="12" t="s">
        <v>11</v>
      </c>
      <c r="C89" s="35"/>
      <c r="D89" s="35"/>
      <c r="E89" s="36"/>
      <c r="F89" s="37"/>
      <c r="G89" s="38"/>
      <c r="H89" s="38"/>
      <c r="I89" s="39"/>
      <c r="J89" s="42"/>
    </row>
    <row r="90" spans="1:10" ht="12.75">
      <c r="A90" s="76"/>
      <c r="B90" s="12" t="s">
        <v>12</v>
      </c>
      <c r="C90" s="35"/>
      <c r="D90" s="35"/>
      <c r="E90" s="36"/>
      <c r="F90" s="37"/>
      <c r="J90" s="42"/>
    </row>
    <row r="91" spans="1:10" ht="12.75">
      <c r="A91" s="76"/>
      <c r="B91" s="12" t="s">
        <v>13</v>
      </c>
      <c r="C91" s="35"/>
      <c r="D91" s="35"/>
      <c r="E91" s="36"/>
      <c r="F91" s="37"/>
      <c r="G91" s="38"/>
      <c r="H91" s="38"/>
      <c r="I91" s="39"/>
      <c r="J91" s="42"/>
    </row>
    <row r="92" spans="1:10" ht="12.75">
      <c r="A92" s="76"/>
      <c r="B92" s="12" t="s">
        <v>14</v>
      </c>
      <c r="C92" s="35"/>
      <c r="D92" s="35"/>
      <c r="E92" s="36"/>
      <c r="F92" s="37"/>
      <c r="G92" s="38"/>
      <c r="H92" s="38"/>
      <c r="I92" s="39"/>
      <c r="J92" s="42"/>
    </row>
    <row r="93" spans="1:10" ht="12.75">
      <c r="A93" s="76"/>
      <c r="B93" s="12" t="s">
        <v>15</v>
      </c>
      <c r="C93" s="35"/>
      <c r="D93" s="35"/>
      <c r="E93" s="36"/>
      <c r="F93" s="37"/>
      <c r="G93" s="7"/>
      <c r="H93" s="7"/>
      <c r="I93" s="7"/>
      <c r="J93" s="42"/>
    </row>
    <row r="94" spans="1:10" ht="12.75">
      <c r="A94" s="76"/>
      <c r="B94" s="12" t="s">
        <v>16</v>
      </c>
      <c r="C94" s="35"/>
      <c r="D94" s="35"/>
      <c r="E94" s="36"/>
      <c r="F94" s="37"/>
      <c r="G94" s="38"/>
      <c r="H94" s="38"/>
      <c r="I94" s="39"/>
      <c r="J94" s="42"/>
    </row>
    <row r="95" spans="1:10" ht="12.75">
      <c r="A95" s="76"/>
      <c r="B95" s="12" t="s">
        <v>17</v>
      </c>
      <c r="C95" s="35"/>
      <c r="D95" s="35"/>
      <c r="E95" s="36"/>
      <c r="F95" s="37"/>
      <c r="G95" s="38"/>
      <c r="H95" s="38"/>
      <c r="I95" s="39"/>
      <c r="J95" s="42"/>
    </row>
    <row r="96" spans="1:10" ht="12.75">
      <c r="A96" s="76"/>
      <c r="B96" s="12" t="s">
        <v>18</v>
      </c>
      <c r="C96" s="35"/>
      <c r="D96" s="35"/>
      <c r="E96" s="36"/>
      <c r="F96" s="37"/>
      <c r="G96" s="38"/>
      <c r="H96" s="38"/>
      <c r="I96" s="39"/>
      <c r="J96" s="40"/>
    </row>
    <row r="97" spans="1:10" ht="12.75">
      <c r="A97" s="10"/>
      <c r="B97" s="10"/>
      <c r="C97" s="10"/>
      <c r="D97" s="10"/>
      <c r="E97" s="10"/>
      <c r="F97" s="10"/>
      <c r="G97" s="10"/>
      <c r="H97" s="10"/>
      <c r="I97" s="10"/>
      <c r="J97" s="10"/>
    </row>
    <row r="99" ht="12.75">
      <c r="A99" s="34" t="s">
        <v>43</v>
      </c>
    </row>
  </sheetData>
  <sheetProtection/>
  <mergeCells count="13">
    <mergeCell ref="A85:A96"/>
    <mergeCell ref="A59:A70"/>
    <mergeCell ref="A46:A57"/>
    <mergeCell ref="A33:A44"/>
    <mergeCell ref="A72:A83"/>
    <mergeCell ref="A2:J2"/>
    <mergeCell ref="G4:I4"/>
    <mergeCell ref="J4:J5"/>
    <mergeCell ref="C4:F4"/>
    <mergeCell ref="A20:A31"/>
    <mergeCell ref="A7:A18"/>
    <mergeCell ref="A4:A5"/>
    <mergeCell ref="B4:B5"/>
  </mergeCells>
  <hyperlinks>
    <hyperlink ref="A1" location="Content!A1" display="Content"/>
  </hyperlinks>
  <printOptions horizontalCentered="1"/>
  <pageMargins left="0.3937007874015748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9"/>
  <sheetViews>
    <sheetView showZeros="0" zoomScalePageLayoutView="0" workbookViewId="0" topLeftCell="A1">
      <pane xSplit="2" ySplit="5" topLeftCell="C6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86" sqref="C86"/>
    </sheetView>
  </sheetViews>
  <sheetFormatPr defaultColWidth="9.00390625" defaultRowHeight="12.75"/>
  <cols>
    <col min="1" max="1" width="6.75390625" style="1" customWidth="1"/>
    <col min="2" max="2" width="9.125" style="1" customWidth="1"/>
    <col min="3" max="4" width="11.25390625" style="1" customWidth="1"/>
    <col min="5" max="5" width="12.25390625" style="1" customWidth="1"/>
    <col min="6" max="6" width="12.00390625" style="1" customWidth="1"/>
    <col min="7" max="7" width="10.75390625" style="1" customWidth="1"/>
    <col min="8" max="8" width="11.00390625" style="1" customWidth="1"/>
    <col min="9" max="9" width="13.25390625" style="1" customWidth="1"/>
    <col min="10" max="10" width="18.00390625" style="1" customWidth="1"/>
    <col min="11" max="16384" width="9.125" style="1" customWidth="1"/>
  </cols>
  <sheetData>
    <row r="1" ht="12.75">
      <c r="A1" s="30" t="s">
        <v>19</v>
      </c>
    </row>
    <row r="2" spans="1:10" ht="18.75">
      <c r="A2" s="73" t="s">
        <v>46</v>
      </c>
      <c r="B2" s="73"/>
      <c r="C2" s="73"/>
      <c r="D2" s="73"/>
      <c r="E2" s="73"/>
      <c r="F2" s="73"/>
      <c r="G2" s="73"/>
      <c r="H2" s="73"/>
      <c r="I2" s="73"/>
      <c r="J2" s="73"/>
    </row>
    <row r="3" spans="2:10" ht="12.75">
      <c r="B3" s="9"/>
      <c r="I3" s="3"/>
      <c r="J3" s="3" t="s">
        <v>29</v>
      </c>
    </row>
    <row r="4" spans="1:10" ht="38.25" customHeight="1">
      <c r="A4" s="77"/>
      <c r="B4" s="77"/>
      <c r="C4" s="74" t="s">
        <v>2</v>
      </c>
      <c r="D4" s="75"/>
      <c r="E4" s="75"/>
      <c r="F4" s="69"/>
      <c r="G4" s="69" t="s">
        <v>32</v>
      </c>
      <c r="H4" s="68"/>
      <c r="I4" s="68"/>
      <c r="J4" s="72" t="s">
        <v>4</v>
      </c>
    </row>
    <row r="5" spans="1:10" ht="28.5" customHeight="1">
      <c r="A5" s="77"/>
      <c r="B5" s="77"/>
      <c r="C5" s="4" t="s">
        <v>5</v>
      </c>
      <c r="D5" s="4" t="s">
        <v>6</v>
      </c>
      <c r="E5" s="33" t="s">
        <v>30</v>
      </c>
      <c r="F5" s="33" t="s">
        <v>33</v>
      </c>
      <c r="G5" s="5" t="s">
        <v>5</v>
      </c>
      <c r="H5" s="4" t="s">
        <v>6</v>
      </c>
      <c r="I5" s="33" t="s">
        <v>44</v>
      </c>
      <c r="J5" s="72"/>
    </row>
    <row r="6" spans="1:10" ht="6.75" customHeight="1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ht="12.75" customHeight="1">
      <c r="A7" s="76">
        <v>2008</v>
      </c>
      <c r="B7" s="11" t="s">
        <v>7</v>
      </c>
      <c r="C7" s="35">
        <v>13949.75203641</v>
      </c>
      <c r="D7" s="35">
        <v>12122.44668387</v>
      </c>
      <c r="E7" s="36">
        <v>-33.61145723</v>
      </c>
      <c r="F7" s="37">
        <v>1860.9168097700003</v>
      </c>
      <c r="G7" s="35">
        <v>24.167969571049895</v>
      </c>
      <c r="H7" s="35">
        <v>21.002159881964655</v>
      </c>
      <c r="I7" s="37">
        <v>3.2240415969681226</v>
      </c>
      <c r="J7" s="40">
        <v>171.81420215</v>
      </c>
    </row>
    <row r="8" spans="1:10" ht="12.75">
      <c r="A8" s="76"/>
      <c r="B8" s="12" t="s">
        <v>8</v>
      </c>
      <c r="C8" s="36">
        <v>31278.34436677</v>
      </c>
      <c r="D8" s="36">
        <v>28576.78051304</v>
      </c>
      <c r="E8" s="43">
        <v>-3.82302353</v>
      </c>
      <c r="F8" s="37">
        <v>2705.38687726</v>
      </c>
      <c r="G8" s="36">
        <v>26.38253697948666</v>
      </c>
      <c r="H8" s="36">
        <v>24.103832344813046</v>
      </c>
      <c r="I8" s="37">
        <v>2.2819292637802913</v>
      </c>
      <c r="J8" s="40">
        <v>194.74242835</v>
      </c>
    </row>
    <row r="9" spans="1:10" ht="12.75">
      <c r="A9" s="76"/>
      <c r="B9" s="12" t="s">
        <v>9</v>
      </c>
      <c r="C9" s="36">
        <v>46737.99506225</v>
      </c>
      <c r="D9" s="36">
        <v>45534.96742185</v>
      </c>
      <c r="E9" s="36">
        <v>5.55928881999999</v>
      </c>
      <c r="F9" s="37">
        <v>1197.4683515799989</v>
      </c>
      <c r="G9" s="36">
        <v>24.898115281114656</v>
      </c>
      <c r="H9" s="36">
        <v>24.257242243297092</v>
      </c>
      <c r="I9" s="37">
        <v>0.6379115112536418</v>
      </c>
      <c r="J9" s="40">
        <v>215.54310914</v>
      </c>
    </row>
    <row r="10" spans="1:10" ht="12.75">
      <c r="A10" s="76"/>
      <c r="B10" s="12" t="s">
        <v>10</v>
      </c>
      <c r="C10" s="36">
        <v>66275.08134264</v>
      </c>
      <c r="D10" s="36">
        <v>65198.54096094</v>
      </c>
      <c r="E10" s="36">
        <v>56.83246076</v>
      </c>
      <c r="F10" s="37">
        <v>1019.7079209399963</v>
      </c>
      <c r="G10" s="36">
        <v>24.861701713454</v>
      </c>
      <c r="H10" s="36">
        <v>24.457860249813372</v>
      </c>
      <c r="I10" s="37">
        <v>0.38252196227703134</v>
      </c>
      <c r="J10" s="40">
        <v>242.90224057</v>
      </c>
    </row>
    <row r="11" spans="1:10" ht="12.75">
      <c r="A11" s="76"/>
      <c r="B11" s="12" t="s">
        <v>11</v>
      </c>
      <c r="C11" s="36">
        <v>89363.19530836</v>
      </c>
      <c r="D11" s="36">
        <v>83242.1048137</v>
      </c>
      <c r="E11" s="36">
        <v>28.80124988</v>
      </c>
      <c r="F11" s="37">
        <v>6092.289244779997</v>
      </c>
      <c r="G11" s="36">
        <v>25.67295596405455</v>
      </c>
      <c r="H11" s="36">
        <v>23.914441329711593</v>
      </c>
      <c r="I11" s="37">
        <v>1.75024038656872</v>
      </c>
      <c r="J11" s="40">
        <v>283.00471474</v>
      </c>
    </row>
    <row r="12" spans="1:10" ht="12.75">
      <c r="A12" s="76"/>
      <c r="B12" s="12" t="s">
        <v>12</v>
      </c>
      <c r="C12" s="36">
        <v>104833.1439317</v>
      </c>
      <c r="D12" s="36">
        <v>102925.53717068</v>
      </c>
      <c r="E12" s="36">
        <v>37.00798801</v>
      </c>
      <c r="F12" s="37">
        <v>1870.5987730100023</v>
      </c>
      <c r="G12" s="36">
        <v>24.876344317315155</v>
      </c>
      <c r="H12" s="36">
        <v>24.42367943644419</v>
      </c>
      <c r="I12" s="36">
        <v>0.4438830832666937</v>
      </c>
      <c r="J12" s="40">
        <v>306.24729341</v>
      </c>
    </row>
    <row r="13" spans="1:10" ht="12.75">
      <c r="A13" s="76"/>
      <c r="B13" s="12" t="s">
        <v>13</v>
      </c>
      <c r="C13" s="36">
        <v>123526.59395517</v>
      </c>
      <c r="D13" s="36">
        <v>122233.41500248</v>
      </c>
      <c r="E13" s="36">
        <v>133.19647096</v>
      </c>
      <c r="F13" s="37">
        <v>1159.982481729996</v>
      </c>
      <c r="G13" s="36">
        <v>23.294773656580723</v>
      </c>
      <c r="H13" s="36">
        <v>23.050904623720477</v>
      </c>
      <c r="I13" s="37">
        <v>0.21875070373352667</v>
      </c>
      <c r="J13" s="40">
        <v>349.61232503</v>
      </c>
    </row>
    <row r="14" spans="1:10" ht="12.75">
      <c r="A14" s="76"/>
      <c r="B14" s="12" t="s">
        <v>14</v>
      </c>
      <c r="C14" s="36">
        <v>149178.55174615</v>
      </c>
      <c r="D14" s="36">
        <v>143059.31695224</v>
      </c>
      <c r="E14" s="36">
        <v>380.77669786</v>
      </c>
      <c r="F14" s="37">
        <v>5738.458096049988</v>
      </c>
      <c r="G14" s="36">
        <v>23.750461982039713</v>
      </c>
      <c r="H14" s="36">
        <v>22.77622908038745</v>
      </c>
      <c r="I14" s="37">
        <v>0.9136100950871486</v>
      </c>
      <c r="J14" s="40">
        <v>361.30000374</v>
      </c>
    </row>
    <row r="15" spans="1:10" ht="12.75">
      <c r="A15" s="76"/>
      <c r="B15" s="12" t="s">
        <v>15</v>
      </c>
      <c r="C15" s="36">
        <v>169164.32170167</v>
      </c>
      <c r="D15" s="36">
        <v>165124.38984009</v>
      </c>
      <c r="E15" s="36">
        <v>1060.30815638</v>
      </c>
      <c r="F15" s="37">
        <v>2979.623705200007</v>
      </c>
      <c r="G15" s="36">
        <v>24.263594021415848</v>
      </c>
      <c r="H15" s="36">
        <v>23.68413810791401</v>
      </c>
      <c r="I15" s="36">
        <v>0.42737368726638597</v>
      </c>
      <c r="J15" s="40">
        <v>378.41612331</v>
      </c>
    </row>
    <row r="16" spans="1:10" ht="12.75">
      <c r="A16" s="76"/>
      <c r="B16" s="12" t="s">
        <v>16</v>
      </c>
      <c r="C16" s="36">
        <v>188027.92106942</v>
      </c>
      <c r="D16" s="36">
        <v>186448.0648269</v>
      </c>
      <c r="E16" s="36">
        <v>1593.92320789</v>
      </c>
      <c r="F16" s="37">
        <v>-14.066965370002436</v>
      </c>
      <c r="G16" s="36">
        <v>23.503607651715757</v>
      </c>
      <c r="H16" s="36">
        <v>23.306124633985668</v>
      </c>
      <c r="I16" s="37">
        <v>-0.00175837946314762</v>
      </c>
      <c r="J16" s="40">
        <v>412.60725508</v>
      </c>
    </row>
    <row r="17" spans="1:10" ht="12.75">
      <c r="A17" s="76"/>
      <c r="B17" s="12" t="s">
        <v>17</v>
      </c>
      <c r="C17" s="36">
        <v>207951.08254441</v>
      </c>
      <c r="D17" s="36">
        <v>205496.34666833</v>
      </c>
      <c r="E17" s="36">
        <v>1872.68023285</v>
      </c>
      <c r="F17" s="37">
        <v>582.0556432300073</v>
      </c>
      <c r="G17" s="36">
        <v>23.75562987155348</v>
      </c>
      <c r="H17" s="36">
        <v>23.475209129371834</v>
      </c>
      <c r="I17" s="37">
        <v>0.06649207234719792</v>
      </c>
      <c r="J17" s="40">
        <v>421.54081815</v>
      </c>
    </row>
    <row r="18" spans="1:10" ht="12.75">
      <c r="A18" s="76"/>
      <c r="B18" s="12" t="s">
        <v>18</v>
      </c>
      <c r="C18" s="36">
        <v>231686.298203</v>
      </c>
      <c r="D18" s="36">
        <v>241454.46956791</v>
      </c>
      <c r="E18" s="36">
        <v>2732.47965224</v>
      </c>
      <c r="F18" s="37">
        <v>-12500.651017149998</v>
      </c>
      <c r="G18" s="36">
        <v>24.39152322890435</v>
      </c>
      <c r="H18" s="36">
        <v>25.419899013744075</v>
      </c>
      <c r="I18" s="37">
        <v>-1.3160464042378697</v>
      </c>
      <c r="J18" s="51">
        <v>482.29230279</v>
      </c>
    </row>
    <row r="19" spans="1:10" ht="6.75" customHeight="1">
      <c r="A19" s="10"/>
      <c r="B19" s="10"/>
      <c r="C19" s="41"/>
      <c r="D19" s="41"/>
      <c r="E19" s="41"/>
      <c r="F19" s="41"/>
      <c r="G19" s="41"/>
      <c r="H19" s="41"/>
      <c r="I19" s="41"/>
      <c r="J19" s="41"/>
    </row>
    <row r="20" spans="1:10" ht="12.75" customHeight="1">
      <c r="A20" s="76">
        <v>2009</v>
      </c>
      <c r="B20" s="11" t="s">
        <v>7</v>
      </c>
      <c r="C20" s="35">
        <v>13416.9623658</v>
      </c>
      <c r="D20" s="35">
        <v>10904.05838333</v>
      </c>
      <c r="E20" s="36">
        <v>864.85305021</v>
      </c>
      <c r="F20" s="37">
        <v>1648.0509322599992</v>
      </c>
      <c r="G20" s="38" t="s">
        <v>37</v>
      </c>
      <c r="H20" s="38" t="s">
        <v>37</v>
      </c>
      <c r="I20" s="39" t="s">
        <v>37</v>
      </c>
      <c r="J20" s="40">
        <v>9.28630939</v>
      </c>
    </row>
    <row r="21" spans="1:10" ht="12.75">
      <c r="A21" s="76"/>
      <c r="B21" s="12" t="s">
        <v>8</v>
      </c>
      <c r="C21" s="36">
        <v>31953.54175622</v>
      </c>
      <c r="D21" s="36">
        <v>30999.34363214</v>
      </c>
      <c r="E21" s="43">
        <v>673.00632204</v>
      </c>
      <c r="F21" s="37">
        <v>281.1918020399971</v>
      </c>
      <c r="G21" s="46" t="s">
        <v>37</v>
      </c>
      <c r="H21" s="46" t="s">
        <v>37</v>
      </c>
      <c r="I21" s="39" t="s">
        <v>37</v>
      </c>
      <c r="J21" s="40">
        <v>15.08642256</v>
      </c>
    </row>
    <row r="22" spans="1:10" ht="12.75">
      <c r="A22" s="76"/>
      <c r="B22" s="12" t="s">
        <v>9</v>
      </c>
      <c r="C22" s="36">
        <v>51270.2</v>
      </c>
      <c r="D22" s="36">
        <v>50976.6</v>
      </c>
      <c r="E22" s="36">
        <v>773.1</v>
      </c>
      <c r="F22" s="37">
        <v>-479.4</v>
      </c>
      <c r="G22" s="46">
        <v>27.3</v>
      </c>
      <c r="H22" s="46">
        <v>27.1</v>
      </c>
      <c r="I22" s="39">
        <v>-0.3</v>
      </c>
      <c r="J22" s="40">
        <v>62.4</v>
      </c>
    </row>
    <row r="23" spans="1:10" ht="12.75">
      <c r="A23" s="76"/>
      <c r="B23" s="12" t="s">
        <v>10</v>
      </c>
      <c r="C23" s="36">
        <v>70453.5</v>
      </c>
      <c r="D23" s="36">
        <v>72377</v>
      </c>
      <c r="E23" s="36">
        <v>789</v>
      </c>
      <c r="F23" s="37">
        <v>-2712.4</v>
      </c>
      <c r="G23" s="46" t="s">
        <v>37</v>
      </c>
      <c r="H23" s="46" t="s">
        <v>37</v>
      </c>
      <c r="I23" s="39" t="s">
        <v>37</v>
      </c>
      <c r="J23" s="40">
        <v>71.2</v>
      </c>
    </row>
    <row r="24" spans="1:10" ht="12.75">
      <c r="A24" s="76"/>
      <c r="B24" s="12" t="s">
        <v>11</v>
      </c>
      <c r="C24" s="36">
        <v>88599.3</v>
      </c>
      <c r="D24" s="36">
        <v>90706.9</v>
      </c>
      <c r="E24" s="36">
        <v>617</v>
      </c>
      <c r="F24" s="37">
        <v>-2724.5</v>
      </c>
      <c r="G24" s="46" t="s">
        <v>37</v>
      </c>
      <c r="H24" s="46" t="s">
        <v>37</v>
      </c>
      <c r="I24" s="39" t="s">
        <v>37</v>
      </c>
      <c r="J24" s="40">
        <v>501.4</v>
      </c>
    </row>
    <row r="25" spans="1:10" ht="12.75">
      <c r="A25" s="76"/>
      <c r="B25" s="12" t="s">
        <v>12</v>
      </c>
      <c r="C25" s="36">
        <v>101141.8</v>
      </c>
      <c r="D25" s="36">
        <v>110728.7</v>
      </c>
      <c r="E25" s="36">
        <v>1017.6</v>
      </c>
      <c r="F25" s="37">
        <v>-10604.5</v>
      </c>
      <c r="G25" s="46">
        <v>25.2</v>
      </c>
      <c r="H25" s="46">
        <v>27.6</v>
      </c>
      <c r="I25" s="46">
        <v>-2.6</v>
      </c>
      <c r="J25" s="40">
        <v>526.2</v>
      </c>
    </row>
    <row r="26" spans="1:10" ht="12.75">
      <c r="A26" s="76"/>
      <c r="B26" s="12" t="s">
        <v>13</v>
      </c>
      <c r="C26" s="36">
        <v>115856.5</v>
      </c>
      <c r="D26" s="36">
        <v>130103.6</v>
      </c>
      <c r="E26" s="36">
        <v>1105</v>
      </c>
      <c r="F26" s="37">
        <v>-15352.1</v>
      </c>
      <c r="G26" s="46" t="s">
        <v>37</v>
      </c>
      <c r="H26" s="46" t="s">
        <v>37</v>
      </c>
      <c r="I26" s="39" t="s">
        <v>37</v>
      </c>
      <c r="J26" s="40">
        <v>565.4</v>
      </c>
    </row>
    <row r="27" spans="1:10" ht="12.75">
      <c r="A27" s="76"/>
      <c r="B27" s="12" t="s">
        <v>14</v>
      </c>
      <c r="C27" s="36">
        <v>135348.2</v>
      </c>
      <c r="D27" s="36">
        <v>149939.5</v>
      </c>
      <c r="E27" s="36">
        <v>1835.8</v>
      </c>
      <c r="F27" s="37">
        <v>-16427.1</v>
      </c>
      <c r="G27" s="46" t="s">
        <v>37</v>
      </c>
      <c r="H27" s="46" t="s">
        <v>37</v>
      </c>
      <c r="I27" s="39" t="s">
        <v>37</v>
      </c>
      <c r="J27" s="42" t="s">
        <v>37</v>
      </c>
    </row>
    <row r="28" spans="1:10" ht="12.75">
      <c r="A28" s="76"/>
      <c r="B28" s="12" t="s">
        <v>15</v>
      </c>
      <c r="C28" s="36">
        <v>148916.9</v>
      </c>
      <c r="D28" s="36">
        <v>170914.9</v>
      </c>
      <c r="E28" s="36">
        <v>2020.9</v>
      </c>
      <c r="F28" s="37">
        <v>-24019</v>
      </c>
      <c r="G28" s="46">
        <v>22.8</v>
      </c>
      <c r="H28" s="46">
        <v>26.2</v>
      </c>
      <c r="I28" s="46">
        <v>-3.7</v>
      </c>
      <c r="J28" s="40">
        <v>735.6</v>
      </c>
    </row>
    <row r="29" spans="1:10" ht="12.75">
      <c r="A29" s="76"/>
      <c r="B29" s="12" t="s">
        <v>16</v>
      </c>
      <c r="C29" s="36">
        <v>166028.6</v>
      </c>
      <c r="D29" s="36">
        <v>191828.9</v>
      </c>
      <c r="E29" s="36">
        <v>2059.3</v>
      </c>
      <c r="F29" s="37">
        <v>-27859.6</v>
      </c>
      <c r="G29" s="46" t="s">
        <v>37</v>
      </c>
      <c r="H29" s="46" t="s">
        <v>37</v>
      </c>
      <c r="I29" s="39" t="s">
        <v>37</v>
      </c>
      <c r="J29" s="40">
        <v>760.6</v>
      </c>
    </row>
    <row r="30" spans="1:10" ht="12.75">
      <c r="A30" s="76"/>
      <c r="B30" s="12" t="s">
        <v>17</v>
      </c>
      <c r="C30" s="36">
        <v>200556.5</v>
      </c>
      <c r="D30" s="36">
        <v>214276.2</v>
      </c>
      <c r="E30" s="36">
        <v>2423.5</v>
      </c>
      <c r="F30" s="37">
        <v>-16143.4</v>
      </c>
      <c r="G30" s="46" t="s">
        <v>37</v>
      </c>
      <c r="H30" s="46" t="s">
        <v>37</v>
      </c>
      <c r="I30" s="39" t="s">
        <v>37</v>
      </c>
      <c r="J30" s="40">
        <v>777.6</v>
      </c>
    </row>
    <row r="31" spans="1:10" ht="12.75">
      <c r="A31" s="76"/>
      <c r="B31" s="12" t="s">
        <v>18</v>
      </c>
      <c r="C31" s="36">
        <v>209700.3</v>
      </c>
      <c r="D31" s="36">
        <v>242437.2</v>
      </c>
      <c r="E31" s="36">
        <v>2780.3</v>
      </c>
      <c r="F31" s="37">
        <v>-35517.2</v>
      </c>
      <c r="G31" s="46">
        <v>22.9</v>
      </c>
      <c r="H31" s="46">
        <v>26.5</v>
      </c>
      <c r="I31" s="39">
        <v>-3.9</v>
      </c>
      <c r="J31" s="42" t="s">
        <v>37</v>
      </c>
    </row>
    <row r="32" spans="1:10" ht="6.75" customHeight="1">
      <c r="A32" s="10"/>
      <c r="B32" s="10"/>
      <c r="C32" s="41"/>
      <c r="D32" s="41"/>
      <c r="E32" s="41"/>
      <c r="F32" s="41"/>
      <c r="G32" s="50"/>
      <c r="H32" s="50"/>
      <c r="I32" s="50"/>
      <c r="J32" s="41"/>
    </row>
    <row r="33" spans="1:10" ht="12.75">
      <c r="A33" s="76">
        <v>2010</v>
      </c>
      <c r="B33" s="11" t="s">
        <v>7</v>
      </c>
      <c r="C33" s="35">
        <v>15094.6</v>
      </c>
      <c r="D33" s="35">
        <v>16782.2</v>
      </c>
      <c r="E33" s="36">
        <v>-65</v>
      </c>
      <c r="F33" s="37">
        <v>-1622.6000000000004</v>
      </c>
      <c r="G33" s="38" t="s">
        <v>37</v>
      </c>
      <c r="H33" s="38" t="s">
        <v>37</v>
      </c>
      <c r="I33" s="39" t="s">
        <v>37</v>
      </c>
      <c r="J33" s="40">
        <v>30.6</v>
      </c>
    </row>
    <row r="34" spans="1:10" ht="12.75">
      <c r="A34" s="76"/>
      <c r="B34" s="12" t="s">
        <v>8</v>
      </c>
      <c r="C34" s="35">
        <v>30937.5</v>
      </c>
      <c r="D34" s="35">
        <v>35846.3</v>
      </c>
      <c r="E34" s="36">
        <v>-130.50000000000273</v>
      </c>
      <c r="F34" s="37">
        <v>-4778.3</v>
      </c>
      <c r="G34" s="38" t="s">
        <v>37</v>
      </c>
      <c r="H34" s="38" t="s">
        <v>37</v>
      </c>
      <c r="I34" s="39" t="s">
        <v>37</v>
      </c>
      <c r="J34" s="40">
        <v>66.1</v>
      </c>
    </row>
    <row r="35" spans="1:10" ht="12.75">
      <c r="A35" s="76"/>
      <c r="B35" s="12" t="s">
        <v>9</v>
      </c>
      <c r="C35" s="35">
        <v>51712</v>
      </c>
      <c r="D35" s="35">
        <v>57409.4</v>
      </c>
      <c r="E35" s="36">
        <v>-227.8</v>
      </c>
      <c r="F35" s="37">
        <v>-5469.7</v>
      </c>
      <c r="G35" s="38">
        <v>23.6</v>
      </c>
      <c r="H35" s="38">
        <v>26.2</v>
      </c>
      <c r="I35" s="39">
        <v>-2.5</v>
      </c>
      <c r="J35" s="40">
        <v>125.7</v>
      </c>
    </row>
    <row r="36" spans="1:10" ht="12.75">
      <c r="A36" s="76"/>
      <c r="B36" s="12" t="s">
        <v>10</v>
      </c>
      <c r="C36" s="35">
        <v>74321.4</v>
      </c>
      <c r="D36" s="35">
        <v>78778.2</v>
      </c>
      <c r="E36" s="36">
        <v>-692.2</v>
      </c>
      <c r="F36" s="37">
        <v>-3764.6</v>
      </c>
      <c r="G36" s="38" t="s">
        <v>37</v>
      </c>
      <c r="H36" s="38" t="s">
        <v>37</v>
      </c>
      <c r="I36" s="39" t="s">
        <v>37</v>
      </c>
      <c r="J36" s="40">
        <v>156.1</v>
      </c>
    </row>
    <row r="37" spans="1:10" ht="12.75">
      <c r="A37" s="76"/>
      <c r="B37" s="12" t="s">
        <v>11</v>
      </c>
      <c r="C37" s="35">
        <v>93836.1</v>
      </c>
      <c r="D37" s="35">
        <v>109874.7</v>
      </c>
      <c r="E37" s="36">
        <v>-842.8</v>
      </c>
      <c r="F37" s="37">
        <v>-15195.9</v>
      </c>
      <c r="G37" s="38" t="s">
        <v>37</v>
      </c>
      <c r="H37" s="38" t="s">
        <v>37</v>
      </c>
      <c r="I37" s="39" t="s">
        <v>37</v>
      </c>
      <c r="J37" s="40">
        <v>177</v>
      </c>
    </row>
    <row r="38" spans="1:10" ht="12.75">
      <c r="A38" s="76"/>
      <c r="B38" s="12" t="s">
        <v>12</v>
      </c>
      <c r="C38" s="35">
        <v>112054.5</v>
      </c>
      <c r="D38" s="35">
        <v>139506.4</v>
      </c>
      <c r="E38" s="36">
        <v>-918.4</v>
      </c>
      <c r="F38" s="37">
        <v>-26533.5</v>
      </c>
      <c r="G38" s="38">
        <v>23.4</v>
      </c>
      <c r="H38" s="38">
        <v>29.1</v>
      </c>
      <c r="I38" s="39">
        <v>-5.5</v>
      </c>
      <c r="J38" s="40">
        <v>244.5</v>
      </c>
    </row>
    <row r="39" spans="1:10" ht="12.75">
      <c r="A39" s="76"/>
      <c r="B39" s="12" t="s">
        <v>13</v>
      </c>
      <c r="C39" s="35">
        <v>136186.55</v>
      </c>
      <c r="D39" s="35">
        <v>164880.496</v>
      </c>
      <c r="E39" s="36">
        <v>-945.487</v>
      </c>
      <c r="F39" s="37">
        <v>-27748.459000000024</v>
      </c>
      <c r="G39" s="38" t="s">
        <v>37</v>
      </c>
      <c r="H39" s="38" t="s">
        <v>37</v>
      </c>
      <c r="I39" s="39" t="s">
        <v>37</v>
      </c>
      <c r="J39" s="40">
        <v>314.4</v>
      </c>
    </row>
    <row r="40" spans="1:10" ht="12.75">
      <c r="A40" s="76"/>
      <c r="B40" s="12" t="s">
        <v>14</v>
      </c>
      <c r="C40" s="35">
        <v>143470.72322832</v>
      </c>
      <c r="D40" s="35">
        <v>189083.76472207</v>
      </c>
      <c r="E40" s="36">
        <v>-1335.6820795</v>
      </c>
      <c r="F40" s="37">
        <v>-44277.35941425</v>
      </c>
      <c r="G40" s="38" t="s">
        <v>37</v>
      </c>
      <c r="H40" s="38" t="s">
        <v>37</v>
      </c>
      <c r="I40" s="39" t="s">
        <v>37</v>
      </c>
      <c r="J40" s="40">
        <v>513.8</v>
      </c>
    </row>
    <row r="41" spans="1:10" ht="12.75">
      <c r="A41" s="76"/>
      <c r="B41" s="12" t="s">
        <v>15</v>
      </c>
      <c r="C41" s="35">
        <v>162678.431791</v>
      </c>
      <c r="D41" s="35">
        <v>215139.167889</v>
      </c>
      <c r="E41" s="36">
        <v>319.276731</v>
      </c>
      <c r="F41" s="37">
        <v>-52780.01282899999</v>
      </c>
      <c r="G41" s="38">
        <v>20.7</v>
      </c>
      <c r="H41" s="38">
        <v>27.4</v>
      </c>
      <c r="I41" s="39">
        <v>-6.7</v>
      </c>
      <c r="J41" s="40">
        <v>517.6</v>
      </c>
    </row>
    <row r="42" spans="1:10" ht="12.75">
      <c r="A42" s="76"/>
      <c r="B42" s="12" t="s">
        <v>16</v>
      </c>
      <c r="C42" s="35">
        <v>184438.995866</v>
      </c>
      <c r="D42" s="35">
        <v>240700.23297</v>
      </c>
      <c r="E42" s="36">
        <v>317.298988</v>
      </c>
      <c r="F42" s="37">
        <v>-56578.536092</v>
      </c>
      <c r="G42" s="38" t="s">
        <v>37</v>
      </c>
      <c r="H42" s="38" t="s">
        <v>37</v>
      </c>
      <c r="I42" s="39" t="s">
        <v>37</v>
      </c>
      <c r="J42" s="40">
        <v>543.2</v>
      </c>
    </row>
    <row r="43" spans="1:10" ht="12.75">
      <c r="A43" s="76"/>
      <c r="B43" s="12" t="s">
        <v>17</v>
      </c>
      <c r="C43" s="35">
        <v>215276.797993</v>
      </c>
      <c r="D43" s="35">
        <v>266728.989497</v>
      </c>
      <c r="E43" s="36">
        <v>792.194519</v>
      </c>
      <c r="F43" s="37">
        <v>-52244.386023000014</v>
      </c>
      <c r="G43" s="38" t="s">
        <v>37</v>
      </c>
      <c r="H43" s="38" t="s">
        <v>37</v>
      </c>
      <c r="I43" s="39" t="s">
        <v>37</v>
      </c>
      <c r="J43" s="40">
        <v>659.9</v>
      </c>
    </row>
    <row r="44" spans="1:10" ht="12.75">
      <c r="A44" s="76"/>
      <c r="B44" s="12" t="s">
        <v>18</v>
      </c>
      <c r="C44" s="35">
        <v>240615.2</v>
      </c>
      <c r="D44" s="35">
        <v>303588.7</v>
      </c>
      <c r="E44" s="36">
        <v>1292</v>
      </c>
      <c r="F44" s="37">
        <v>-64265.5</v>
      </c>
      <c r="G44" s="38">
        <v>22.2</v>
      </c>
      <c r="H44" s="38">
        <v>28</v>
      </c>
      <c r="I44" s="39">
        <v>-5.9</v>
      </c>
      <c r="J44" s="40">
        <v>1093.4</v>
      </c>
    </row>
    <row r="45" spans="1:10" ht="8.25" customHeight="1">
      <c r="A45" s="10"/>
      <c r="B45" s="10"/>
      <c r="C45" s="41"/>
      <c r="D45" s="41"/>
      <c r="E45" s="41"/>
      <c r="F45" s="41"/>
      <c r="G45" s="41"/>
      <c r="H45" s="41"/>
      <c r="I45" s="41"/>
      <c r="J45" s="41"/>
    </row>
    <row r="46" spans="1:10" ht="12.75">
      <c r="A46" s="76">
        <v>2011</v>
      </c>
      <c r="B46" s="11" t="s">
        <v>7</v>
      </c>
      <c r="C46" s="35">
        <v>18351.682953</v>
      </c>
      <c r="D46" s="35">
        <v>19083.979998</v>
      </c>
      <c r="E46" s="36">
        <v>210.076911</v>
      </c>
      <c r="F46" s="37">
        <v>-942.3739559999993</v>
      </c>
      <c r="G46" s="38" t="s">
        <v>37</v>
      </c>
      <c r="H46" s="38" t="s">
        <v>37</v>
      </c>
      <c r="I46" s="39" t="s">
        <v>37</v>
      </c>
      <c r="J46" s="40">
        <v>9.1</v>
      </c>
    </row>
    <row r="47" spans="1:10" ht="12.75">
      <c r="A47" s="76"/>
      <c r="B47" s="12" t="s">
        <v>8</v>
      </c>
      <c r="C47" s="35">
        <v>44699.993501</v>
      </c>
      <c r="D47" s="35">
        <v>40488.310439</v>
      </c>
      <c r="E47" s="36">
        <v>84.41472</v>
      </c>
      <c r="F47" s="37">
        <v>4127.268341999997</v>
      </c>
      <c r="G47" s="38" t="s">
        <v>37</v>
      </c>
      <c r="H47" s="38" t="s">
        <v>37</v>
      </c>
      <c r="I47" s="39" t="s">
        <v>37</v>
      </c>
      <c r="J47" s="40">
        <v>36.7</v>
      </c>
    </row>
    <row r="48" spans="1:10" ht="12.75">
      <c r="A48" s="76"/>
      <c r="B48" s="12" t="s">
        <v>9</v>
      </c>
      <c r="C48" s="35">
        <v>66426.261951</v>
      </c>
      <c r="D48" s="35">
        <v>66690.984455</v>
      </c>
      <c r="E48" s="36">
        <v>638.491126</v>
      </c>
      <c r="F48" s="37">
        <v>-903.2136300000049</v>
      </c>
      <c r="G48" s="38">
        <v>25.4</v>
      </c>
      <c r="H48" s="38">
        <v>25.5</v>
      </c>
      <c r="I48" s="39">
        <v>-0.3</v>
      </c>
      <c r="J48" s="40">
        <v>1094.4</v>
      </c>
    </row>
    <row r="49" spans="1:10" ht="12.75">
      <c r="A49" s="76"/>
      <c r="B49" s="12" t="s">
        <v>10</v>
      </c>
      <c r="C49" s="35">
        <v>89871.858662</v>
      </c>
      <c r="D49" s="35">
        <v>93444.73185</v>
      </c>
      <c r="E49" s="36">
        <v>397.936849</v>
      </c>
      <c r="F49" s="37">
        <v>-3970.810036999998</v>
      </c>
      <c r="G49" s="38" t="s">
        <v>37</v>
      </c>
      <c r="H49" s="38" t="s">
        <v>37</v>
      </c>
      <c r="I49" s="39" t="s">
        <v>37</v>
      </c>
      <c r="J49" s="40">
        <v>5625.8</v>
      </c>
    </row>
    <row r="50" spans="1:10" ht="12.75">
      <c r="A50" s="76"/>
      <c r="B50" s="12" t="s">
        <v>11</v>
      </c>
      <c r="C50" s="35">
        <v>119046.487889</v>
      </c>
      <c r="D50" s="35">
        <v>119625.057408</v>
      </c>
      <c r="E50" s="36">
        <v>997.347233</v>
      </c>
      <c r="F50" s="37">
        <v>-1575.916751999997</v>
      </c>
      <c r="G50" s="38" t="s">
        <v>37</v>
      </c>
      <c r="H50" s="38" t="s">
        <v>37</v>
      </c>
      <c r="I50" s="39" t="s">
        <v>37</v>
      </c>
      <c r="J50" s="40">
        <v>10944.8</v>
      </c>
    </row>
    <row r="51" spans="1:10" ht="12.75">
      <c r="A51" s="76"/>
      <c r="B51" s="12" t="s">
        <v>12</v>
      </c>
      <c r="C51" s="35">
        <v>139348.274933</v>
      </c>
      <c r="D51" s="35">
        <v>148363.981876</v>
      </c>
      <c r="E51" s="36">
        <v>1941.323336</v>
      </c>
      <c r="F51" s="37">
        <v>-10957.030278999997</v>
      </c>
      <c r="G51" s="38">
        <v>24.2</v>
      </c>
      <c r="H51" s="38">
        <v>25.7</v>
      </c>
      <c r="I51" s="39">
        <v>-1.9</v>
      </c>
      <c r="J51" s="40">
        <v>10960.3</v>
      </c>
    </row>
    <row r="52" spans="1:10" ht="12.75">
      <c r="A52" s="76"/>
      <c r="B52" s="12" t="s">
        <v>13</v>
      </c>
      <c r="C52" s="35">
        <v>168778.436</v>
      </c>
      <c r="D52" s="35">
        <v>175346.511</v>
      </c>
      <c r="E52" s="36">
        <v>2048.701</v>
      </c>
      <c r="F52" s="37">
        <v>-8616.776000000013</v>
      </c>
      <c r="G52" s="38" t="s">
        <v>37</v>
      </c>
      <c r="H52" s="38" t="s">
        <v>37</v>
      </c>
      <c r="I52" s="39" t="s">
        <v>37</v>
      </c>
      <c r="J52" s="40">
        <v>10967.4</v>
      </c>
    </row>
    <row r="53" spans="1:10" ht="12.75">
      <c r="A53" s="76"/>
      <c r="B53" s="12" t="s">
        <v>14</v>
      </c>
      <c r="C53" s="35">
        <v>201906.3</v>
      </c>
      <c r="D53" s="35">
        <v>204501.5</v>
      </c>
      <c r="E53" s="36">
        <v>2581.2</v>
      </c>
      <c r="F53" s="37">
        <v>-5176.4</v>
      </c>
      <c r="G53" s="38" t="s">
        <v>37</v>
      </c>
      <c r="H53" s="38" t="s">
        <v>37</v>
      </c>
      <c r="I53" s="39" t="s">
        <v>37</v>
      </c>
      <c r="J53" s="40">
        <v>10980.4</v>
      </c>
    </row>
    <row r="54" spans="1:10" ht="12.75">
      <c r="A54" s="76"/>
      <c r="B54" s="12" t="s">
        <v>15</v>
      </c>
      <c r="C54" s="35">
        <v>226687.546268</v>
      </c>
      <c r="D54" s="35">
        <v>232050.389357</v>
      </c>
      <c r="E54" s="36">
        <v>2835.285939</v>
      </c>
      <c r="F54" s="37">
        <v>-8198.129028000001</v>
      </c>
      <c r="G54" s="38">
        <v>23.8</v>
      </c>
      <c r="H54" s="38">
        <v>24.4</v>
      </c>
      <c r="I54" s="39">
        <v>-0.9</v>
      </c>
      <c r="J54" s="40">
        <v>10994.2</v>
      </c>
    </row>
    <row r="55" spans="1:10" ht="12.75">
      <c r="A55" s="76"/>
      <c r="B55" s="12" t="s">
        <v>16</v>
      </c>
      <c r="C55" s="35">
        <v>251845.090684</v>
      </c>
      <c r="D55" s="35">
        <v>261096.121459</v>
      </c>
      <c r="E55" s="36">
        <v>3102.321582</v>
      </c>
      <c r="F55" s="37">
        <v>-12353.352356999992</v>
      </c>
      <c r="G55" s="38" t="s">
        <v>37</v>
      </c>
      <c r="H55" s="38" t="s">
        <v>37</v>
      </c>
      <c r="I55" s="39" t="s">
        <v>37</v>
      </c>
      <c r="J55" s="40">
        <v>11003.8</v>
      </c>
    </row>
    <row r="56" spans="1:10" ht="12.75">
      <c r="A56" s="76"/>
      <c r="B56" s="12" t="s">
        <v>17</v>
      </c>
      <c r="C56" s="35">
        <v>284224.836522</v>
      </c>
      <c r="D56" s="35">
        <v>291451.29141</v>
      </c>
      <c r="E56" s="36">
        <v>3867.812046</v>
      </c>
      <c r="F56" s="37">
        <v>-11094.266933999977</v>
      </c>
      <c r="G56" s="38" t="s">
        <v>37</v>
      </c>
      <c r="H56" s="38" t="s">
        <v>37</v>
      </c>
      <c r="I56" s="39" t="s">
        <v>37</v>
      </c>
      <c r="J56" s="40">
        <v>11008.8</v>
      </c>
    </row>
    <row r="57" spans="1:10" ht="12.75">
      <c r="A57" s="76"/>
      <c r="B57" s="12" t="s">
        <v>18</v>
      </c>
      <c r="C57" s="35">
        <v>314616.9</v>
      </c>
      <c r="D57" s="35">
        <v>333459.5</v>
      </c>
      <c r="E57" s="36">
        <v>4715</v>
      </c>
      <c r="F57" s="37">
        <v>-23557.599999999977</v>
      </c>
      <c r="G57" s="38">
        <v>24.2</v>
      </c>
      <c r="H57" s="38">
        <v>25.6</v>
      </c>
      <c r="I57" s="39">
        <v>-1.8</v>
      </c>
      <c r="J57" s="40">
        <v>11480.3</v>
      </c>
    </row>
    <row r="58" spans="1:10" ht="8.25" customHeight="1">
      <c r="A58" s="10"/>
      <c r="B58" s="10"/>
      <c r="C58" s="41"/>
      <c r="D58" s="41"/>
      <c r="E58" s="41"/>
      <c r="F58" s="41"/>
      <c r="G58" s="41"/>
      <c r="H58" s="41"/>
      <c r="I58" s="41"/>
      <c r="J58" s="41"/>
    </row>
    <row r="59" spans="1:10" ht="12.75">
      <c r="A59" s="76">
        <v>2012</v>
      </c>
      <c r="B59" s="11" t="s">
        <v>7</v>
      </c>
      <c r="C59" s="35">
        <v>21709.4</v>
      </c>
      <c r="D59" s="35">
        <v>20131.3</v>
      </c>
      <c r="E59" s="36">
        <v>117.8</v>
      </c>
      <c r="F59" s="37">
        <v>1460.4</v>
      </c>
      <c r="G59" s="38" t="s">
        <v>37</v>
      </c>
      <c r="H59" s="38" t="s">
        <v>37</v>
      </c>
      <c r="I59" s="39" t="s">
        <v>37</v>
      </c>
      <c r="J59" s="40">
        <v>2427.4</v>
      </c>
    </row>
    <row r="60" spans="1:10" ht="12.75">
      <c r="A60" s="76"/>
      <c r="B60" s="12" t="s">
        <v>8</v>
      </c>
      <c r="C60" s="35">
        <v>51804.3</v>
      </c>
      <c r="D60" s="35">
        <v>46848.8</v>
      </c>
      <c r="E60" s="36">
        <v>258</v>
      </c>
      <c r="F60" s="37">
        <v>4697.5</v>
      </c>
      <c r="G60" s="38" t="s">
        <v>37</v>
      </c>
      <c r="H60" s="38" t="s">
        <v>37</v>
      </c>
      <c r="I60" s="39" t="s">
        <v>37</v>
      </c>
      <c r="J60" s="40">
        <v>2709.8</v>
      </c>
    </row>
    <row r="61" spans="1:10" ht="12.75">
      <c r="A61" s="76"/>
      <c r="B61" s="12" t="s">
        <v>9</v>
      </c>
      <c r="C61" s="35">
        <v>77238.603797</v>
      </c>
      <c r="D61" s="35">
        <v>75951.480161</v>
      </c>
      <c r="E61" s="36">
        <v>308.607978</v>
      </c>
      <c r="F61" s="37">
        <v>978.5156580000039</v>
      </c>
      <c r="G61" s="38">
        <v>26.3</v>
      </c>
      <c r="H61" s="38">
        <v>25.9</v>
      </c>
      <c r="I61" s="39">
        <v>0.3</v>
      </c>
      <c r="J61" s="40">
        <v>4086.3</v>
      </c>
    </row>
    <row r="62" spans="1:10" ht="12.75">
      <c r="A62" s="76"/>
      <c r="B62" s="12" t="s">
        <v>10</v>
      </c>
      <c r="C62" s="35">
        <v>101123.245633</v>
      </c>
      <c r="D62" s="35">
        <v>104713.742571</v>
      </c>
      <c r="E62" s="36">
        <v>929.126204</v>
      </c>
      <c r="F62" s="37">
        <v>-4519.623141999997</v>
      </c>
      <c r="G62" s="38" t="s">
        <v>37</v>
      </c>
      <c r="H62" s="38" t="s">
        <v>37</v>
      </c>
      <c r="I62" s="39" t="s">
        <v>37</v>
      </c>
      <c r="J62" s="40">
        <v>4770.5</v>
      </c>
    </row>
    <row r="63" spans="1:10" ht="12.75">
      <c r="A63" s="76"/>
      <c r="B63" s="12" t="s">
        <v>11</v>
      </c>
      <c r="C63" s="35">
        <v>133445.826166</v>
      </c>
      <c r="D63" s="35">
        <v>135612.98916</v>
      </c>
      <c r="E63" s="36">
        <v>1490.627366</v>
      </c>
      <c r="F63" s="37">
        <v>-3657.7903599999836</v>
      </c>
      <c r="G63" s="38" t="s">
        <v>37</v>
      </c>
      <c r="H63" s="38" t="s">
        <v>37</v>
      </c>
      <c r="I63" s="39" t="s">
        <v>37</v>
      </c>
      <c r="J63" s="40">
        <v>5091.7</v>
      </c>
    </row>
    <row r="64" spans="1:10" ht="12.75">
      <c r="A64" s="76"/>
      <c r="B64" s="12" t="s">
        <v>12</v>
      </c>
      <c r="C64" s="35">
        <v>162948.830767</v>
      </c>
      <c r="D64" s="35">
        <v>168054.344761</v>
      </c>
      <c r="E64" s="36">
        <v>1601.898211</v>
      </c>
      <c r="F64" s="37">
        <v>-6707.412204999979</v>
      </c>
      <c r="G64" s="38">
        <v>25.4</v>
      </c>
      <c r="H64" s="38">
        <v>26.1</v>
      </c>
      <c r="I64" s="39">
        <v>-1</v>
      </c>
      <c r="J64" s="40">
        <v>5094</v>
      </c>
    </row>
    <row r="65" spans="1:10" ht="12.75">
      <c r="A65" s="76"/>
      <c r="B65" s="12" t="s">
        <v>13</v>
      </c>
      <c r="C65" s="35">
        <v>186580.061344</v>
      </c>
      <c r="D65" s="35">
        <v>200538.273491</v>
      </c>
      <c r="E65" s="36">
        <v>2977.891133</v>
      </c>
      <c r="F65" s="37">
        <v>-16936.103280000014</v>
      </c>
      <c r="G65" s="38" t="s">
        <v>37</v>
      </c>
      <c r="H65" s="38" t="s">
        <v>37</v>
      </c>
      <c r="I65" s="39" t="s">
        <v>37</v>
      </c>
      <c r="J65" s="40">
        <v>5112.6</v>
      </c>
    </row>
    <row r="66" spans="1:10" ht="12.75">
      <c r="A66" s="76"/>
      <c r="B66" s="12" t="s">
        <v>14</v>
      </c>
      <c r="C66" s="35">
        <v>220711.99235297</v>
      </c>
      <c r="D66" s="35">
        <v>234184.93660857</v>
      </c>
      <c r="E66" s="36">
        <v>3182.1679325</v>
      </c>
      <c r="F66" s="37">
        <v>-16655.112188099985</v>
      </c>
      <c r="G66" s="38" t="s">
        <v>37</v>
      </c>
      <c r="H66" s="38" t="s">
        <v>37</v>
      </c>
      <c r="I66" s="39" t="s">
        <v>37</v>
      </c>
      <c r="J66" s="40">
        <v>5266.7</v>
      </c>
    </row>
    <row r="67" spans="1:10" ht="12.75">
      <c r="A67" s="76"/>
      <c r="B67" s="12" t="s">
        <v>15</v>
      </c>
      <c r="C67" s="35">
        <v>246329.730105</v>
      </c>
      <c r="D67" s="35">
        <v>267263.087549</v>
      </c>
      <c r="E67" s="36">
        <v>3444.757862</v>
      </c>
      <c r="F67" s="37">
        <v>-24378.115305999992</v>
      </c>
      <c r="G67" s="38">
        <v>23.9</v>
      </c>
      <c r="H67" s="38">
        <v>25.9</v>
      </c>
      <c r="I67" s="39">
        <v>-2.4</v>
      </c>
      <c r="J67" s="40">
        <v>5351.1</v>
      </c>
    </row>
    <row r="68" spans="1:10" ht="12.75">
      <c r="A68" s="76"/>
      <c r="B68" s="12" t="s">
        <v>16</v>
      </c>
      <c r="C68" s="35">
        <v>273501.709917</v>
      </c>
      <c r="D68" s="35">
        <v>302630.931335</v>
      </c>
      <c r="E68" s="36">
        <v>4073.945149</v>
      </c>
      <c r="F68" s="37">
        <v>-33203.166567</v>
      </c>
      <c r="G68" s="38" t="s">
        <v>37</v>
      </c>
      <c r="H68" s="38" t="s">
        <v>37</v>
      </c>
      <c r="I68" s="39" t="s">
        <v>37</v>
      </c>
      <c r="J68" s="40">
        <v>5662</v>
      </c>
    </row>
    <row r="69" spans="1:10" ht="12.75">
      <c r="A69" s="76"/>
      <c r="B69" s="12" t="s">
        <v>17</v>
      </c>
      <c r="C69" s="35">
        <v>305640.46237651</v>
      </c>
      <c r="D69" s="35">
        <v>342450.0503788</v>
      </c>
      <c r="E69" s="36">
        <v>4412.55223369</v>
      </c>
      <c r="F69" s="37">
        <v>-41222.14023598</v>
      </c>
      <c r="G69" s="38" t="s">
        <v>37</v>
      </c>
      <c r="H69" s="38" t="s">
        <v>37</v>
      </c>
      <c r="I69" s="39" t="s">
        <v>37</v>
      </c>
      <c r="J69" s="40">
        <v>6682.9</v>
      </c>
    </row>
    <row r="70" spans="1:10" ht="12.75">
      <c r="A70" s="76"/>
      <c r="B70" s="12" t="s">
        <v>18</v>
      </c>
      <c r="C70" s="35">
        <v>346053.96223938</v>
      </c>
      <c r="D70" s="35">
        <v>395681.52627179</v>
      </c>
      <c r="E70" s="36">
        <v>3817.65663649</v>
      </c>
      <c r="F70" s="37">
        <v>-53445.22066889998</v>
      </c>
      <c r="G70" s="57">
        <v>24.521304148512158</v>
      </c>
      <c r="H70" s="57">
        <v>28.037901918159093</v>
      </c>
      <c r="I70" s="57">
        <v>-3.787116040589892</v>
      </c>
      <c r="J70" s="40">
        <v>6763.5</v>
      </c>
    </row>
    <row r="71" spans="1:10" ht="8.25" customHeight="1">
      <c r="A71" s="10"/>
      <c r="B71" s="10"/>
      <c r="C71" s="41"/>
      <c r="D71" s="41"/>
      <c r="E71" s="41"/>
      <c r="F71" s="41"/>
      <c r="G71" s="41"/>
      <c r="H71" s="41"/>
      <c r="I71" s="41"/>
      <c r="J71" s="41"/>
    </row>
    <row r="72" spans="1:10" ht="12.75">
      <c r="A72" s="76">
        <v>2013</v>
      </c>
      <c r="B72" s="11" t="s">
        <v>7</v>
      </c>
      <c r="C72" s="35">
        <v>23200.66808436</v>
      </c>
      <c r="D72" s="35">
        <v>24814.92789349</v>
      </c>
      <c r="E72" s="36">
        <v>21.54085601</v>
      </c>
      <c r="F72" s="37">
        <v>-1635.8006651399987</v>
      </c>
      <c r="G72" s="38" t="s">
        <v>37</v>
      </c>
      <c r="H72" s="38" t="s">
        <v>37</v>
      </c>
      <c r="I72" s="39" t="s">
        <v>37</v>
      </c>
      <c r="J72" s="42" t="s">
        <v>37</v>
      </c>
    </row>
    <row r="73" spans="1:10" ht="12.75">
      <c r="A73" s="76"/>
      <c r="B73" s="12" t="s">
        <v>8</v>
      </c>
      <c r="C73" s="35">
        <v>54493.429512</v>
      </c>
      <c r="D73" s="35">
        <v>56647.672031</v>
      </c>
      <c r="E73" s="36">
        <v>179.748766</v>
      </c>
      <c r="F73" s="37">
        <v>-2333.9912849999996</v>
      </c>
      <c r="G73" s="38" t="s">
        <v>37</v>
      </c>
      <c r="H73" s="38" t="s">
        <v>37</v>
      </c>
      <c r="I73" s="39" t="s">
        <v>37</v>
      </c>
      <c r="J73" s="42">
        <v>21.6</v>
      </c>
    </row>
    <row r="74" spans="1:10" ht="12.75">
      <c r="A74" s="76"/>
      <c r="B74" s="12" t="s">
        <v>9</v>
      </c>
      <c r="C74" s="35">
        <v>83789.20687214</v>
      </c>
      <c r="D74" s="35">
        <v>87857.12254783</v>
      </c>
      <c r="E74" s="36">
        <v>455.15363108</v>
      </c>
      <c r="F74" s="37">
        <v>-4523.069306770005</v>
      </c>
      <c r="G74" s="38">
        <v>27.8</v>
      </c>
      <c r="H74" s="38">
        <v>29.1</v>
      </c>
      <c r="I74" s="39">
        <v>-1.5</v>
      </c>
      <c r="J74" s="40">
        <v>25.8</v>
      </c>
    </row>
    <row r="75" spans="1:10" ht="12.75">
      <c r="A75" s="76"/>
      <c r="B75" s="12" t="s">
        <v>10</v>
      </c>
      <c r="C75" s="35">
        <v>106117.92721392</v>
      </c>
      <c r="D75" s="35">
        <v>121706.96183881</v>
      </c>
      <c r="E75" s="36">
        <v>556.39160767</v>
      </c>
      <c r="F75" s="37">
        <v>-16145.426232560003</v>
      </c>
      <c r="G75" s="38" t="s">
        <v>37</v>
      </c>
      <c r="H75" s="38" t="s">
        <v>37</v>
      </c>
      <c r="I75" s="39" t="s">
        <v>37</v>
      </c>
      <c r="J75" s="40">
        <v>52.5</v>
      </c>
    </row>
    <row r="76" spans="1:10" ht="12.75">
      <c r="A76" s="76"/>
      <c r="B76" s="12" t="s">
        <v>11</v>
      </c>
      <c r="C76" s="35">
        <v>135340.021398</v>
      </c>
      <c r="D76" s="35">
        <v>153828.841852</v>
      </c>
      <c r="E76" s="36">
        <v>-1.356835</v>
      </c>
      <c r="F76" s="37">
        <v>-18487.463619000002</v>
      </c>
      <c r="G76" s="38" t="s">
        <v>37</v>
      </c>
      <c r="H76" s="38" t="s">
        <v>37</v>
      </c>
      <c r="I76" s="39" t="s">
        <v>37</v>
      </c>
      <c r="J76" s="40">
        <v>57.7</v>
      </c>
    </row>
    <row r="77" spans="1:10" ht="12.75">
      <c r="A77" s="76"/>
      <c r="B77" s="12" t="s">
        <v>12</v>
      </c>
      <c r="C77" s="35">
        <v>162657.24168636</v>
      </c>
      <c r="D77" s="35">
        <v>185446.5822406</v>
      </c>
      <c r="E77" s="36">
        <v>-48.8311525699998</v>
      </c>
      <c r="F77" s="37">
        <v>-22740.509401669984</v>
      </c>
      <c r="G77" s="38">
        <v>24.9</v>
      </c>
      <c r="H77" s="38">
        <v>28.4</v>
      </c>
      <c r="I77" s="39">
        <v>-3.5</v>
      </c>
      <c r="J77" s="40">
        <v>173</v>
      </c>
    </row>
    <row r="78" spans="1:10" ht="12.75">
      <c r="A78" s="76"/>
      <c r="B78" s="12" t="s">
        <v>13</v>
      </c>
      <c r="C78" s="35">
        <v>189848.52172204</v>
      </c>
      <c r="D78" s="35">
        <v>219867.23560933</v>
      </c>
      <c r="E78" s="36">
        <v>250.78833587</v>
      </c>
      <c r="F78" s="37">
        <v>-30269.50222316001</v>
      </c>
      <c r="G78" s="38" t="s">
        <v>37</v>
      </c>
      <c r="H78" s="38" t="s">
        <v>37</v>
      </c>
      <c r="I78" s="39" t="s">
        <v>37</v>
      </c>
      <c r="J78" s="40">
        <v>182.1</v>
      </c>
    </row>
    <row r="79" spans="1:10" ht="12.75">
      <c r="A79" s="76"/>
      <c r="B79" s="12" t="s">
        <v>14</v>
      </c>
      <c r="C79" s="35">
        <v>217788.94210853</v>
      </c>
      <c r="D79" s="35">
        <v>252110.11297992</v>
      </c>
      <c r="E79" s="36">
        <v>431.76127609</v>
      </c>
      <c r="F79" s="37">
        <v>-34752.93214748</v>
      </c>
      <c r="G79" s="38" t="s">
        <v>37</v>
      </c>
      <c r="H79" s="38" t="s">
        <v>37</v>
      </c>
      <c r="I79" s="39" t="s">
        <v>37</v>
      </c>
      <c r="J79" s="40">
        <v>317.32479284</v>
      </c>
    </row>
    <row r="80" spans="1:10" ht="12.75">
      <c r="A80" s="76"/>
      <c r="B80" s="12" t="s">
        <v>15</v>
      </c>
      <c r="C80" s="35">
        <v>250743.27131275</v>
      </c>
      <c r="D80" s="35">
        <v>285313.16771782</v>
      </c>
      <c r="E80" s="36">
        <v>640.99589301</v>
      </c>
      <c r="F80" s="37">
        <v>-35210.89229807997</v>
      </c>
      <c r="G80" s="38">
        <v>24</v>
      </c>
      <c r="H80" s="38">
        <v>27.3</v>
      </c>
      <c r="I80" s="39">
        <v>-3.4</v>
      </c>
      <c r="J80" s="42">
        <v>916</v>
      </c>
    </row>
    <row r="81" spans="1:10" ht="12.75">
      <c r="A81" s="76"/>
      <c r="B81" s="12" t="s">
        <v>16</v>
      </c>
      <c r="C81" s="35">
        <v>278678.31149056</v>
      </c>
      <c r="D81" s="35">
        <v>318302.61885447</v>
      </c>
      <c r="E81" s="36">
        <v>1197.45755702</v>
      </c>
      <c r="F81" s="37">
        <v>-40821.76492093002</v>
      </c>
      <c r="G81" s="38" t="s">
        <v>37</v>
      </c>
      <c r="H81" s="38" t="s">
        <v>37</v>
      </c>
      <c r="I81" s="39" t="s">
        <v>37</v>
      </c>
      <c r="J81" s="40">
        <v>979.3</v>
      </c>
    </row>
    <row r="82" spans="1:10" ht="12.75">
      <c r="A82" s="76"/>
      <c r="B82" s="12" t="s">
        <v>17</v>
      </c>
      <c r="C82" s="35">
        <v>308807.39639745</v>
      </c>
      <c r="D82" s="35">
        <v>354179.00734284</v>
      </c>
      <c r="E82" s="36">
        <v>1130.17143727</v>
      </c>
      <c r="F82" s="37">
        <v>-46501.782382660014</v>
      </c>
      <c r="G82" s="38" t="s">
        <v>37</v>
      </c>
      <c r="H82" s="38" t="s">
        <v>37</v>
      </c>
      <c r="I82" s="39" t="s">
        <v>37</v>
      </c>
      <c r="J82" s="42">
        <v>983.48218434</v>
      </c>
    </row>
    <row r="83" spans="1:10" ht="12.75">
      <c r="A83" s="76"/>
      <c r="B83" s="12" t="s">
        <v>18</v>
      </c>
      <c r="C83" s="35">
        <v>339180.2723448</v>
      </c>
      <c r="D83" s="35">
        <v>403403.21939679</v>
      </c>
      <c r="E83" s="36">
        <v>484.69097483</v>
      </c>
      <c r="F83" s="37">
        <v>-64707.63802682002</v>
      </c>
      <c r="G83" s="38" t="s">
        <v>37</v>
      </c>
      <c r="H83" s="38" t="s">
        <v>37</v>
      </c>
      <c r="I83" s="39" t="s">
        <v>37</v>
      </c>
      <c r="J83" s="40">
        <v>1479.96867513</v>
      </c>
    </row>
    <row r="84" spans="1:10" ht="8.2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0" ht="12.75">
      <c r="A85" s="76">
        <v>201</v>
      </c>
      <c r="B85" s="11" t="s">
        <v>7</v>
      </c>
      <c r="C85" s="52">
        <v>25298.73032886</v>
      </c>
      <c r="D85" s="52">
        <v>26894.78048587</v>
      </c>
      <c r="E85" s="52">
        <v>10.68281961</v>
      </c>
      <c r="F85" s="53">
        <f>C85-D85-E85</f>
        <v>-1606.7329766199987</v>
      </c>
      <c r="G85" s="38" t="s">
        <v>37</v>
      </c>
      <c r="H85" s="38" t="s">
        <v>37</v>
      </c>
      <c r="I85" s="39" t="s">
        <v>37</v>
      </c>
      <c r="J85" s="42">
        <v>44.9</v>
      </c>
    </row>
    <row r="86" spans="1:10" ht="12.75">
      <c r="A86" s="76"/>
      <c r="B86" s="12" t="s">
        <v>8</v>
      </c>
      <c r="C86" s="35"/>
      <c r="D86" s="35"/>
      <c r="E86" s="36"/>
      <c r="F86" s="37"/>
      <c r="G86" s="38"/>
      <c r="H86" s="38"/>
      <c r="I86" s="39"/>
      <c r="J86" s="42"/>
    </row>
    <row r="87" spans="1:10" ht="12.75">
      <c r="A87" s="76"/>
      <c r="B87" s="12" t="s">
        <v>9</v>
      </c>
      <c r="C87" s="35"/>
      <c r="D87" s="35"/>
      <c r="E87" s="36"/>
      <c r="F87" s="37"/>
      <c r="G87" s="38"/>
      <c r="H87" s="38"/>
      <c r="I87" s="39"/>
      <c r="J87" s="40"/>
    </row>
    <row r="88" spans="1:10" ht="12.75">
      <c r="A88" s="76"/>
      <c r="B88" s="12" t="s">
        <v>10</v>
      </c>
      <c r="C88" s="35"/>
      <c r="D88" s="35"/>
      <c r="E88" s="36"/>
      <c r="F88" s="37"/>
      <c r="G88" s="38"/>
      <c r="H88" s="38"/>
      <c r="I88" s="39"/>
      <c r="J88" s="40"/>
    </row>
    <row r="89" spans="1:10" ht="12.75">
      <c r="A89" s="76"/>
      <c r="B89" s="12" t="s">
        <v>11</v>
      </c>
      <c r="C89" s="35"/>
      <c r="D89" s="35"/>
      <c r="E89" s="36"/>
      <c r="F89" s="37"/>
      <c r="G89" s="38"/>
      <c r="H89" s="38"/>
      <c r="I89" s="39"/>
      <c r="J89" s="40"/>
    </row>
    <row r="90" spans="1:10" ht="12.75">
      <c r="A90" s="76"/>
      <c r="B90" s="12" t="s">
        <v>12</v>
      </c>
      <c r="C90" s="35"/>
      <c r="D90" s="35"/>
      <c r="E90" s="36"/>
      <c r="F90" s="37"/>
      <c r="G90" s="38"/>
      <c r="H90" s="38"/>
      <c r="I90" s="39"/>
      <c r="J90" s="40"/>
    </row>
    <row r="91" spans="1:10" ht="12.75">
      <c r="A91" s="76"/>
      <c r="B91" s="12" t="s">
        <v>13</v>
      </c>
      <c r="C91" s="35"/>
      <c r="D91" s="35"/>
      <c r="E91" s="36"/>
      <c r="F91" s="37"/>
      <c r="G91" s="38"/>
      <c r="H91" s="38"/>
      <c r="I91" s="39"/>
      <c r="J91" s="40"/>
    </row>
    <row r="92" spans="1:10" ht="12.75">
      <c r="A92" s="76"/>
      <c r="B92" s="12" t="s">
        <v>14</v>
      </c>
      <c r="C92" s="35"/>
      <c r="D92" s="35"/>
      <c r="E92" s="36"/>
      <c r="F92" s="37"/>
      <c r="G92" s="38"/>
      <c r="H92" s="38"/>
      <c r="I92" s="39"/>
      <c r="J92" s="40"/>
    </row>
    <row r="93" spans="1:10" ht="12.75">
      <c r="A93" s="76"/>
      <c r="B93" s="12" t="s">
        <v>15</v>
      </c>
      <c r="C93" s="35"/>
      <c r="D93" s="35"/>
      <c r="E93" s="36"/>
      <c r="F93" s="37"/>
      <c r="G93" s="38"/>
      <c r="H93" s="38"/>
      <c r="I93" s="39"/>
      <c r="J93" s="42"/>
    </row>
    <row r="94" spans="1:10" ht="12.75">
      <c r="A94" s="76"/>
      <c r="B94" s="12" t="s">
        <v>16</v>
      </c>
      <c r="C94" s="35"/>
      <c r="D94" s="35"/>
      <c r="E94" s="36"/>
      <c r="F94" s="37"/>
      <c r="G94" s="38"/>
      <c r="H94" s="38"/>
      <c r="I94" s="39"/>
      <c r="J94" s="40"/>
    </row>
    <row r="95" spans="1:10" ht="12.75">
      <c r="A95" s="76"/>
      <c r="B95" s="12" t="s">
        <v>17</v>
      </c>
      <c r="C95" s="35"/>
      <c r="D95" s="35"/>
      <c r="E95" s="36"/>
      <c r="F95" s="37"/>
      <c r="G95" s="38"/>
      <c r="H95" s="38"/>
      <c r="I95" s="39"/>
      <c r="J95" s="42"/>
    </row>
    <row r="96" spans="1:10" ht="12.75">
      <c r="A96" s="76"/>
      <c r="B96" s="12" t="s">
        <v>18</v>
      </c>
      <c r="C96" s="35"/>
      <c r="D96" s="35"/>
      <c r="E96" s="36"/>
      <c r="F96" s="37"/>
      <c r="G96" s="38"/>
      <c r="H96" s="38"/>
      <c r="I96" s="39"/>
      <c r="J96" s="40"/>
    </row>
    <row r="97" spans="1:10" ht="12.75">
      <c r="A97" s="10"/>
      <c r="B97" s="10"/>
      <c r="C97" s="10"/>
      <c r="D97" s="10"/>
      <c r="E97" s="10"/>
      <c r="F97" s="10"/>
      <c r="G97" s="10"/>
      <c r="H97" s="10"/>
      <c r="I97" s="10"/>
      <c r="J97" s="10"/>
    </row>
    <row r="99" ht="12.75">
      <c r="A99" s="34" t="s">
        <v>43</v>
      </c>
    </row>
  </sheetData>
  <sheetProtection/>
  <mergeCells count="13">
    <mergeCell ref="A85:A96"/>
    <mergeCell ref="A2:J2"/>
    <mergeCell ref="A4:A5"/>
    <mergeCell ref="B4:B5"/>
    <mergeCell ref="A7:A18"/>
    <mergeCell ref="J4:J5"/>
    <mergeCell ref="G4:I4"/>
    <mergeCell ref="C4:F4"/>
    <mergeCell ref="A59:A70"/>
    <mergeCell ref="A46:A57"/>
    <mergeCell ref="A33:A44"/>
    <mergeCell ref="A20:A31"/>
    <mergeCell ref="A72:A83"/>
  </mergeCells>
  <hyperlinks>
    <hyperlink ref="A1" location="Content!A1" display="Content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Dobromir</cp:lastModifiedBy>
  <cp:lastPrinted>2007-06-15T06:27:38Z</cp:lastPrinted>
  <dcterms:created xsi:type="dcterms:W3CDTF">2004-12-07T13:55:49Z</dcterms:created>
  <dcterms:modified xsi:type="dcterms:W3CDTF">2014-03-25T15:45:19Z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